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970" windowHeight="6135"/>
  </bookViews>
  <sheets>
    <sheet name="BOOFLYER2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8"/>
  <c r="D22" l="1"/>
  <c r="E22"/>
  <c r="F22"/>
  <c r="G22"/>
  <c r="H22"/>
  <c r="I22"/>
  <c r="E41"/>
  <c r="F41"/>
  <c r="I41"/>
  <c r="H41"/>
  <c r="G41"/>
  <c r="J41"/>
  <c r="H43" l="1"/>
</calcChain>
</file>

<file path=xl/sharedStrings.xml><?xml version="1.0" encoding="utf-8"?>
<sst xmlns="http://schemas.openxmlformats.org/spreadsheetml/2006/main" count="113" uniqueCount="63">
  <si>
    <t>Ladies Singles</t>
  </si>
  <si>
    <t>Ladies Doubles</t>
  </si>
  <si>
    <t>Mixed Doubles</t>
  </si>
  <si>
    <t>EVENTS</t>
  </si>
  <si>
    <t>BLIND DRAW</t>
  </si>
  <si>
    <t>Format</t>
  </si>
  <si>
    <t>501 SIDO/CKT/CC</t>
  </si>
  <si>
    <t>Payouts</t>
  </si>
  <si>
    <t>1st</t>
  </si>
  <si>
    <t>2nd</t>
  </si>
  <si>
    <t>$6.00 *</t>
  </si>
  <si>
    <t>Assoc. Points</t>
  </si>
  <si>
    <t>ADO &amp; CVDA</t>
  </si>
  <si>
    <t>1:00 pm start</t>
  </si>
  <si>
    <t>3:00 pm Start</t>
  </si>
  <si>
    <t>Cricket</t>
  </si>
  <si>
    <t>$8.00 **</t>
  </si>
  <si>
    <t>ADO/CVDA</t>
  </si>
  <si>
    <t>Mens Doubles</t>
  </si>
  <si>
    <t>3:30 pm Start</t>
  </si>
  <si>
    <t>501 SIDO</t>
  </si>
  <si>
    <t>Mens Singles</t>
  </si>
  <si>
    <t>Upside Down</t>
  </si>
  <si>
    <t>5:00 pm Start</t>
  </si>
  <si>
    <t>5:30 pm Start</t>
  </si>
  <si>
    <t>7:00 pm Start</t>
  </si>
  <si>
    <t>Mens' Doubles</t>
  </si>
  <si>
    <t>MIXED DOUBLES</t>
  </si>
  <si>
    <t>Rock Falls Tavern Dart Association</t>
  </si>
  <si>
    <t>CONTACT INFO:</t>
  </si>
  <si>
    <t>Rock Falls Tavern - Barry Parham - GM</t>
  </si>
  <si>
    <t>Tournament Director /ADO REP - Amy Gartrell</t>
  </si>
  <si>
    <t>bcparham1@aol.com</t>
  </si>
  <si>
    <t>vadarter@hotmail.com</t>
  </si>
  <si>
    <t>Tournament Location:</t>
  </si>
  <si>
    <t>Rock Falls Tavern</t>
  </si>
  <si>
    <t>2813 Hathaway Road</t>
  </si>
  <si>
    <t>Richmond, VA   23225</t>
  </si>
  <si>
    <t>SANCTIONED BY:</t>
  </si>
  <si>
    <t>CVDA</t>
  </si>
  <si>
    <t xml:space="preserve">CVDA </t>
  </si>
  <si>
    <t>(804) 272-9470</t>
  </si>
  <si>
    <t>TOTAL PAYOUT:</t>
  </si>
  <si>
    <t>October 21st - 22nd, 2017</t>
  </si>
  <si>
    <t xml:space="preserve">3rd  </t>
  </si>
  <si>
    <t>4th</t>
  </si>
  <si>
    <t>Sanctioning Fees:</t>
  </si>
  <si>
    <t>*   CVDA only</t>
  </si>
  <si>
    <t xml:space="preserve">** CVDA &amp; ADO </t>
  </si>
  <si>
    <r>
      <t>TOTAL</t>
    </r>
    <r>
      <rPr>
        <b/>
        <sz val="16"/>
        <color rgb="FFFF0000"/>
        <rFont val="Calibri"/>
        <family val="2"/>
        <scheme val="minor"/>
      </rPr>
      <t xml:space="preserve"> </t>
    </r>
  </si>
  <si>
    <t>Richmond, VA</t>
  </si>
  <si>
    <t>Sign up begins 30 min.</t>
  </si>
  <si>
    <t>before event start time.</t>
  </si>
  <si>
    <t>Sign up begins 30 min</t>
  </si>
  <si>
    <t xml:space="preserve">Entry + Sanctioning </t>
  </si>
  <si>
    <t>Fees.</t>
  </si>
  <si>
    <t>Entry + Sanctioning</t>
  </si>
  <si>
    <t>Fees</t>
  </si>
  <si>
    <t>Saturday - October 21st</t>
  </si>
  <si>
    <t>Sunday - October 22nd</t>
  </si>
  <si>
    <t>Cricket Blind Draw</t>
  </si>
  <si>
    <t xml:space="preserve">                    The 26th Annual BOO SHOOT                         </t>
  </si>
  <si>
    <r>
      <t xml:space="preserve">                                                                                                                                   is proud to present:                                                                                                                 </t>
    </r>
    <r>
      <rPr>
        <i/>
        <sz val="10"/>
        <color rgb="FFA50021"/>
        <rFont val="Franklin Gothic Demi"/>
        <family val="2"/>
      </rPr>
      <t>SANCTIONED BY:</t>
    </r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</si>
</sst>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rgb="FFA50021"/>
      <name val="Franklin Gothic Demi"/>
      <family val="2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20"/>
      <color theme="1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rgb="FFA50021"/>
      <name val="Franklin Gothic Dem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 applyBorder="1"/>
    <xf numFmtId="0" fontId="0" fillId="0" borderId="0" xfId="0" applyFill="1"/>
    <xf numFmtId="44" fontId="0" fillId="0" borderId="0" xfId="1" applyFont="1" applyFill="1" applyBorder="1"/>
    <xf numFmtId="44" fontId="2" fillId="0" borderId="0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/>
    <xf numFmtId="0" fontId="8" fillId="0" borderId="0" xfId="0" applyFont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8" fillId="0" borderId="0" xfId="0" applyFont="1" applyFill="1" applyBorder="1" applyAlignment="1"/>
    <xf numFmtId="0" fontId="8" fillId="0" borderId="0" xfId="0" applyFont="1" applyBorder="1"/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8" fontId="8" fillId="0" borderId="0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/>
    <xf numFmtId="0" fontId="8" fillId="0" borderId="7" xfId="0" applyFont="1" applyBorder="1"/>
    <xf numFmtId="8" fontId="8" fillId="0" borderId="18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8" fillId="0" borderId="12" xfId="0" applyNumberFormat="1" applyFont="1" applyBorder="1" applyAlignment="1">
      <alignment horizontal="center"/>
    </xf>
    <xf numFmtId="44" fontId="8" fillId="0" borderId="18" xfId="0" applyNumberFormat="1" applyFont="1" applyBorder="1" applyAlignment="1">
      <alignment horizontal="center"/>
    </xf>
    <xf numFmtId="44" fontId="8" fillId="0" borderId="4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/>
    </xf>
    <xf numFmtId="44" fontId="8" fillId="0" borderId="12" xfId="1" applyFont="1" applyBorder="1" applyAlignment="1">
      <alignment horizontal="center"/>
    </xf>
    <xf numFmtId="44" fontId="8" fillId="0" borderId="18" xfId="1" applyFont="1" applyBorder="1" applyAlignment="1">
      <alignment horizontal="center"/>
    </xf>
    <xf numFmtId="44" fontId="8" fillId="0" borderId="4" xfId="1" applyFont="1" applyBorder="1" applyAlignment="1">
      <alignment horizontal="center"/>
    </xf>
    <xf numFmtId="44" fontId="8" fillId="0" borderId="17" xfId="0" applyNumberFormat="1" applyFont="1" applyBorder="1" applyAlignment="1">
      <alignment horizontal="center"/>
    </xf>
    <xf numFmtId="0" fontId="8" fillId="0" borderId="0" xfId="0" applyFont="1" applyFill="1"/>
    <xf numFmtId="44" fontId="8" fillId="0" borderId="11" xfId="1" applyFont="1" applyBorder="1" applyAlignment="1">
      <alignment horizontal="center"/>
    </xf>
    <xf numFmtId="44" fontId="8" fillId="0" borderId="24" xfId="1" applyFont="1" applyBorder="1" applyAlignment="1">
      <alignment horizontal="center"/>
    </xf>
    <xf numFmtId="44" fontId="8" fillId="0" borderId="0" xfId="1" applyFont="1" applyBorder="1" applyAlignment="1">
      <alignment horizontal="center"/>
    </xf>
    <xf numFmtId="44" fontId="8" fillId="0" borderId="0" xfId="1" applyFont="1" applyFill="1" applyBorder="1"/>
    <xf numFmtId="44" fontId="15" fillId="0" borderId="0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44" fontId="8" fillId="0" borderId="22" xfId="0" applyNumberFormat="1" applyFont="1" applyBorder="1" applyAlignment="1">
      <alignment horizontal="center"/>
    </xf>
    <xf numFmtId="44" fontId="8" fillId="0" borderId="22" xfId="1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44" fontId="13" fillId="0" borderId="0" xfId="0" applyNumberFormat="1" applyFont="1"/>
    <xf numFmtId="0" fontId="13" fillId="0" borderId="6" xfId="0" applyFont="1" applyBorder="1"/>
    <xf numFmtId="0" fontId="16" fillId="0" borderId="0" xfId="2" applyFont="1" applyAlignment="1" applyProtection="1"/>
    <xf numFmtId="0" fontId="13" fillId="0" borderId="0" xfId="0" applyFont="1" applyFill="1" applyBorder="1"/>
    <xf numFmtId="44" fontId="8" fillId="0" borderId="0" xfId="0" applyNumberFormat="1" applyFont="1"/>
    <xf numFmtId="0" fontId="17" fillId="0" borderId="12" xfId="0" applyFont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18" fontId="18" fillId="0" borderId="7" xfId="0" applyNumberFormat="1" applyFont="1" applyBorder="1" applyAlignment="1">
      <alignment horizontal="center"/>
    </xf>
    <xf numFmtId="44" fontId="0" fillId="0" borderId="0" xfId="0" applyNumberForma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A50021"/>
      <color rgb="FFCC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63787</xdr:rowOff>
    </xdr:from>
    <xdr:to>
      <xdr:col>3</xdr:col>
      <xdr:colOff>723900</xdr:colOff>
      <xdr:row>4</xdr:row>
      <xdr:rowOff>180975</xdr:rowOff>
    </xdr:to>
    <xdr:pic>
      <xdr:nvPicPr>
        <xdr:cNvPr id="5" name="Picture 4" descr="RF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63787"/>
          <a:ext cx="3000375" cy="146973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57150</xdr:rowOff>
    </xdr:from>
    <xdr:to>
      <xdr:col>9</xdr:col>
      <xdr:colOff>504825</xdr:colOff>
      <xdr:row>4</xdr:row>
      <xdr:rowOff>206375</xdr:rowOff>
    </xdr:to>
    <xdr:pic>
      <xdr:nvPicPr>
        <xdr:cNvPr id="3" name="Picture 2" descr="ADO LOGO_0.tmp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34500" y="676275"/>
          <a:ext cx="172402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38099</xdr:rowOff>
    </xdr:from>
    <xdr:to>
      <xdr:col>1</xdr:col>
      <xdr:colOff>581025</xdr:colOff>
      <xdr:row>31</xdr:row>
      <xdr:rowOff>161925</xdr:rowOff>
    </xdr:to>
    <xdr:pic>
      <xdr:nvPicPr>
        <xdr:cNvPr id="4" name="Picture 3" descr="ADO LOGO_0.tmp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743824"/>
          <a:ext cx="1419225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darter@hotmail.com" TargetMode="External"/><Relationship Id="rId1" Type="http://schemas.openxmlformats.org/officeDocument/2006/relationships/hyperlink" Target="mailto:bcparham1@ao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1"/>
  <sheetViews>
    <sheetView showGridLines="0" tabSelected="1" zoomScaleNormal="100" workbookViewId="0">
      <selection activeCell="G14" sqref="G14"/>
    </sheetView>
  </sheetViews>
  <sheetFormatPr defaultRowHeight="15"/>
  <cols>
    <col min="1" max="1" width="12.5703125" bestFit="1" customWidth="1"/>
    <col min="3" max="3" width="18.85546875" customWidth="1"/>
    <col min="4" max="4" width="18.7109375" customWidth="1"/>
    <col min="5" max="5" width="20.7109375" customWidth="1"/>
    <col min="6" max="6" width="19.28515625" customWidth="1"/>
    <col min="7" max="7" width="19.140625" customWidth="1"/>
    <col min="8" max="8" width="19" customWidth="1"/>
    <col min="9" max="9" width="20.85546875" customWidth="1"/>
    <col min="10" max="10" width="22.28515625" customWidth="1"/>
    <col min="11" max="11" width="16.140625" bestFit="1" customWidth="1"/>
    <col min="12" max="12" width="13.42578125" bestFit="1" customWidth="1"/>
    <col min="13" max="13" width="14.140625" bestFit="1" customWidth="1"/>
    <col min="14" max="14" width="14.42578125" bestFit="1" customWidth="1"/>
    <col min="15" max="16" width="15.28515625" bestFit="1" customWidth="1"/>
    <col min="17" max="17" width="16.140625" bestFit="1" customWidth="1"/>
  </cols>
  <sheetData>
    <row r="1" spans="1:18" s="12" customFormat="1" ht="33.75">
      <c r="A1" s="75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11"/>
      <c r="L1" s="11"/>
      <c r="M1" s="11"/>
      <c r="N1" s="11"/>
      <c r="O1" s="11"/>
      <c r="P1" s="11"/>
      <c r="Q1" s="11"/>
    </row>
    <row r="2" spans="1:18">
      <c r="A2" s="76" t="s">
        <v>62</v>
      </c>
      <c r="B2" s="76"/>
      <c r="C2" s="76"/>
      <c r="D2" s="76"/>
      <c r="E2" s="76"/>
      <c r="F2" s="76"/>
      <c r="G2" s="76"/>
      <c r="H2" s="76"/>
      <c r="I2" s="76"/>
      <c r="J2" s="76"/>
      <c r="K2" s="7"/>
      <c r="L2" s="7"/>
      <c r="M2" s="7"/>
      <c r="N2" s="7"/>
      <c r="O2" s="7"/>
      <c r="P2" s="7"/>
      <c r="Q2" s="7"/>
    </row>
    <row r="3" spans="1:18" s="10" customFormat="1" ht="31.5">
      <c r="A3" s="77" t="s">
        <v>61</v>
      </c>
      <c r="B3" s="77"/>
      <c r="C3" s="77"/>
      <c r="D3" s="77"/>
      <c r="E3" s="77"/>
      <c r="F3" s="77"/>
      <c r="G3" s="77"/>
      <c r="H3" s="77"/>
      <c r="I3" s="77"/>
      <c r="J3" s="77"/>
      <c r="K3" s="9"/>
      <c r="L3" s="9"/>
      <c r="M3" s="9"/>
      <c r="N3" s="9"/>
      <c r="O3" s="9"/>
      <c r="P3" s="9"/>
      <c r="Q3" s="9"/>
    </row>
    <row r="4" spans="1:18" s="13" customFormat="1" ht="26.25">
      <c r="A4" s="78" t="s">
        <v>43</v>
      </c>
      <c r="B4" s="78"/>
      <c r="C4" s="78"/>
      <c r="D4" s="78"/>
      <c r="E4" s="78"/>
      <c r="F4" s="78"/>
      <c r="G4" s="78"/>
      <c r="H4" s="78"/>
      <c r="I4" s="78"/>
      <c r="J4" s="78"/>
    </row>
    <row r="5" spans="1:18" s="8" customFormat="1" ht="21.75" thickBot="1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</row>
    <row r="6" spans="1:18" s="8" customFormat="1" ht="21.75" thickBot="1">
      <c r="C6" s="86" t="s">
        <v>58</v>
      </c>
      <c r="D6" s="87"/>
      <c r="E6" s="87"/>
      <c r="F6" s="87"/>
      <c r="G6" s="87"/>
      <c r="H6" s="87"/>
      <c r="I6" s="88"/>
      <c r="P6" s="15"/>
      <c r="Q6" s="16"/>
      <c r="R6" s="16"/>
    </row>
    <row r="7" spans="1:18" s="22" customFormat="1" ht="21.75" thickBot="1">
      <c r="A7" s="80" t="s">
        <v>11</v>
      </c>
      <c r="B7" s="81"/>
      <c r="C7" s="17" t="s">
        <v>39</v>
      </c>
      <c r="D7" s="18" t="s">
        <v>12</v>
      </c>
      <c r="E7" s="19" t="s">
        <v>39</v>
      </c>
      <c r="F7" s="20" t="s">
        <v>39</v>
      </c>
      <c r="G7" s="19" t="s">
        <v>17</v>
      </c>
      <c r="H7" s="20" t="s">
        <v>39</v>
      </c>
      <c r="I7" s="21" t="s">
        <v>40</v>
      </c>
      <c r="P7" s="23"/>
      <c r="Q7" s="23"/>
      <c r="R7" s="23"/>
    </row>
    <row r="8" spans="1:18" s="22" customFormat="1" ht="21">
      <c r="A8" s="92" t="s">
        <v>3</v>
      </c>
      <c r="B8" s="93"/>
      <c r="C8" s="24" t="s">
        <v>4</v>
      </c>
      <c r="D8" s="25" t="s">
        <v>0</v>
      </c>
      <c r="E8" s="25" t="s">
        <v>18</v>
      </c>
      <c r="F8" s="25" t="s">
        <v>1</v>
      </c>
      <c r="G8" s="25" t="s">
        <v>21</v>
      </c>
      <c r="H8" s="25" t="s">
        <v>2</v>
      </c>
      <c r="I8" s="71" t="s">
        <v>22</v>
      </c>
      <c r="P8" s="23"/>
      <c r="Q8" s="23"/>
      <c r="R8" s="23"/>
    </row>
    <row r="9" spans="1:18" s="22" customFormat="1" ht="21">
      <c r="A9" s="99" t="s">
        <v>51</v>
      </c>
      <c r="B9" s="100"/>
      <c r="C9" s="24"/>
      <c r="D9" s="27"/>
      <c r="E9" s="27"/>
      <c r="F9" s="27"/>
      <c r="G9" s="27"/>
      <c r="H9" s="27"/>
      <c r="I9" s="71" t="s">
        <v>60</v>
      </c>
      <c r="P9" s="23"/>
      <c r="Q9" s="23"/>
      <c r="R9" s="23"/>
    </row>
    <row r="10" spans="1:18" s="22" customFormat="1" ht="21.75" thickBot="1">
      <c r="A10" s="101" t="s">
        <v>52</v>
      </c>
      <c r="B10" s="102"/>
      <c r="C10" s="28" t="s">
        <v>13</v>
      </c>
      <c r="D10" s="29" t="s">
        <v>14</v>
      </c>
      <c r="E10" s="29" t="s">
        <v>19</v>
      </c>
      <c r="F10" s="29" t="s">
        <v>23</v>
      </c>
      <c r="G10" s="29" t="s">
        <v>24</v>
      </c>
      <c r="H10" s="29" t="s">
        <v>25</v>
      </c>
      <c r="I10" s="72">
        <v>0.875</v>
      </c>
      <c r="P10" s="31"/>
      <c r="Q10" s="23"/>
      <c r="R10" s="23"/>
    </row>
    <row r="11" spans="1:18" s="8" customFormat="1" ht="21">
      <c r="A11" s="32"/>
      <c r="B11" s="33"/>
      <c r="C11" s="34"/>
      <c r="D11" s="35"/>
      <c r="E11" s="35"/>
      <c r="F11" s="35"/>
      <c r="G11" s="35"/>
      <c r="H11" s="35"/>
      <c r="I11" s="36"/>
      <c r="P11" s="23"/>
      <c r="Q11" s="16"/>
      <c r="R11" s="16"/>
    </row>
    <row r="12" spans="1:18" s="8" customFormat="1" ht="21">
      <c r="A12" s="82" t="s">
        <v>5</v>
      </c>
      <c r="B12" s="83"/>
      <c r="C12" s="70" t="s">
        <v>6</v>
      </c>
      <c r="D12" s="27" t="s">
        <v>15</v>
      </c>
      <c r="E12" s="37" t="s">
        <v>20</v>
      </c>
      <c r="F12" s="37" t="s">
        <v>20</v>
      </c>
      <c r="G12" s="27" t="s">
        <v>15</v>
      </c>
      <c r="H12" s="27" t="s">
        <v>15</v>
      </c>
      <c r="I12" s="26" t="s">
        <v>15</v>
      </c>
      <c r="P12" s="23"/>
      <c r="Q12" s="16"/>
      <c r="R12" s="16"/>
    </row>
    <row r="13" spans="1:18" s="8" customFormat="1" ht="21.75" thickBot="1">
      <c r="A13" s="38"/>
      <c r="B13" s="39"/>
      <c r="C13" s="28"/>
      <c r="D13" s="29"/>
      <c r="E13" s="29"/>
      <c r="F13" s="29"/>
      <c r="G13" s="29"/>
      <c r="H13" s="29"/>
      <c r="I13" s="30"/>
      <c r="P13" s="23"/>
      <c r="Q13" s="16"/>
      <c r="R13" s="16"/>
    </row>
    <row r="14" spans="1:18" s="8" customFormat="1" ht="21">
      <c r="A14" s="32"/>
      <c r="B14" s="33"/>
      <c r="C14" s="34"/>
      <c r="D14" s="35"/>
      <c r="E14" s="35"/>
      <c r="F14" s="35"/>
      <c r="G14" s="35"/>
      <c r="H14" s="35"/>
      <c r="I14" s="36"/>
      <c r="P14" s="23"/>
      <c r="Q14" s="16"/>
      <c r="R14" s="16"/>
    </row>
    <row r="15" spans="1:18" s="8" customFormat="1" ht="21">
      <c r="A15" s="97" t="s">
        <v>54</v>
      </c>
      <c r="B15" s="98"/>
      <c r="C15" s="24" t="s">
        <v>10</v>
      </c>
      <c r="D15" s="27" t="s">
        <v>16</v>
      </c>
      <c r="E15" s="27" t="s">
        <v>10</v>
      </c>
      <c r="F15" s="40" t="s">
        <v>10</v>
      </c>
      <c r="G15" s="27" t="s">
        <v>16</v>
      </c>
      <c r="H15" s="27" t="s">
        <v>10</v>
      </c>
      <c r="I15" s="26" t="s">
        <v>10</v>
      </c>
      <c r="P15" s="23"/>
      <c r="Q15" s="16"/>
      <c r="R15" s="16"/>
    </row>
    <row r="16" spans="1:18" s="8" customFormat="1" ht="21.75" thickBot="1">
      <c r="A16" s="97" t="s">
        <v>55</v>
      </c>
      <c r="B16" s="98"/>
      <c r="C16" s="28"/>
      <c r="D16" s="29"/>
      <c r="E16" s="29"/>
      <c r="F16" s="29"/>
      <c r="G16" s="29"/>
      <c r="H16" s="29"/>
      <c r="I16" s="30"/>
      <c r="P16" s="23"/>
      <c r="Q16" s="16"/>
      <c r="R16" s="16"/>
    </row>
    <row r="17" spans="1:23" s="8" customFormat="1" ht="21">
      <c r="A17" s="92" t="s">
        <v>7</v>
      </c>
      <c r="B17" s="93"/>
      <c r="C17" s="24"/>
      <c r="D17" s="37"/>
      <c r="E17" s="37"/>
      <c r="F17" s="37"/>
      <c r="G17" s="37"/>
      <c r="H17" s="37"/>
      <c r="I17" s="41"/>
      <c r="P17" s="23"/>
      <c r="Q17" s="16"/>
      <c r="R17" s="16"/>
    </row>
    <row r="18" spans="1:23" s="8" customFormat="1" ht="21">
      <c r="A18" s="82" t="s">
        <v>8</v>
      </c>
      <c r="B18" s="83"/>
      <c r="C18" s="42">
        <v>90</v>
      </c>
      <c r="D18" s="43">
        <v>45</v>
      </c>
      <c r="E18" s="43">
        <v>76</v>
      </c>
      <c r="F18" s="43">
        <v>46</v>
      </c>
      <c r="G18" s="43">
        <v>66</v>
      </c>
      <c r="H18" s="43">
        <v>76</v>
      </c>
      <c r="I18" s="44">
        <v>56</v>
      </c>
      <c r="P18" s="45"/>
      <c r="Q18" s="16"/>
      <c r="R18" s="16"/>
    </row>
    <row r="19" spans="1:23" s="8" customFormat="1" ht="21">
      <c r="A19" s="82" t="s">
        <v>9</v>
      </c>
      <c r="B19" s="83"/>
      <c r="C19" s="42">
        <v>46</v>
      </c>
      <c r="D19" s="43">
        <v>25</v>
      </c>
      <c r="E19" s="43">
        <v>38</v>
      </c>
      <c r="F19" s="43">
        <v>26</v>
      </c>
      <c r="G19" s="43">
        <v>32</v>
      </c>
      <c r="H19" s="43">
        <v>38</v>
      </c>
      <c r="I19" s="44">
        <v>26</v>
      </c>
      <c r="P19" s="45"/>
    </row>
    <row r="20" spans="1:23" s="8" customFormat="1" ht="21">
      <c r="A20" s="82" t="s">
        <v>44</v>
      </c>
      <c r="B20" s="83"/>
      <c r="C20" s="46">
        <v>22</v>
      </c>
      <c r="D20" s="47">
        <v>15</v>
      </c>
      <c r="E20" s="47">
        <v>18</v>
      </c>
      <c r="F20" s="47">
        <v>14</v>
      </c>
      <c r="G20" s="47">
        <v>16</v>
      </c>
      <c r="H20" s="47">
        <v>18</v>
      </c>
      <c r="I20" s="48">
        <v>14</v>
      </c>
      <c r="P20" s="45"/>
    </row>
    <row r="21" spans="1:23" s="8" customFormat="1" ht="21.75" thickBot="1">
      <c r="A21" s="84" t="s">
        <v>45</v>
      </c>
      <c r="B21" s="85"/>
      <c r="C21" s="42">
        <v>22</v>
      </c>
      <c r="D21" s="49">
        <v>15</v>
      </c>
      <c r="E21" s="43">
        <v>18</v>
      </c>
      <c r="F21" s="43">
        <v>14</v>
      </c>
      <c r="G21" s="43">
        <v>16</v>
      </c>
      <c r="H21" s="43">
        <v>18</v>
      </c>
      <c r="I21" s="44">
        <v>14</v>
      </c>
      <c r="P21" s="45"/>
      <c r="Q21" s="50"/>
      <c r="R21" s="50"/>
      <c r="S21" s="50"/>
    </row>
    <row r="22" spans="1:23" s="8" customFormat="1" ht="21.75" thickBot="1">
      <c r="A22" s="80" t="s">
        <v>49</v>
      </c>
      <c r="B22" s="81"/>
      <c r="C22" s="51">
        <f>SUM(C18:C21)</f>
        <v>180</v>
      </c>
      <c r="D22" s="51">
        <f t="shared" ref="D22:I22" si="0">SUM(D18:D21)</f>
        <v>100</v>
      </c>
      <c r="E22" s="51">
        <f t="shared" si="0"/>
        <v>150</v>
      </c>
      <c r="F22" s="51">
        <f t="shared" si="0"/>
        <v>100</v>
      </c>
      <c r="G22" s="51">
        <f t="shared" si="0"/>
        <v>130</v>
      </c>
      <c r="H22" s="51">
        <f t="shared" si="0"/>
        <v>150</v>
      </c>
      <c r="I22" s="52">
        <f t="shared" si="0"/>
        <v>110</v>
      </c>
      <c r="J22" s="69"/>
      <c r="P22" s="53"/>
      <c r="Q22" s="54"/>
      <c r="R22" s="55"/>
      <c r="S22" s="50"/>
    </row>
    <row r="23" spans="1:23">
      <c r="A23" s="1"/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"/>
      <c r="R23" s="4"/>
      <c r="S23" s="2"/>
    </row>
    <row r="24" spans="1:23" ht="15.75" thickBot="1">
      <c r="A24" s="1"/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"/>
      <c r="R24" s="4"/>
      <c r="S24" s="2"/>
    </row>
    <row r="25" spans="1:23" ht="21.75" thickBot="1">
      <c r="C25" s="8"/>
      <c r="D25" s="8"/>
      <c r="E25" s="86" t="s">
        <v>59</v>
      </c>
      <c r="F25" s="87"/>
      <c r="G25" s="87"/>
      <c r="H25" s="87"/>
      <c r="I25" s="87"/>
      <c r="J25" s="88"/>
      <c r="K25" s="5"/>
      <c r="L25" s="5"/>
      <c r="M25" s="5"/>
      <c r="N25" s="5"/>
      <c r="O25" s="5"/>
      <c r="P25" s="5"/>
      <c r="Q25" s="5"/>
      <c r="R25" s="5"/>
      <c r="S25" s="5"/>
      <c r="T25" s="5"/>
      <c r="U25" s="3"/>
      <c r="V25" s="4"/>
      <c r="W25" s="2"/>
    </row>
    <row r="26" spans="1:23" ht="21.75" thickBot="1">
      <c r="C26" s="80" t="s">
        <v>11</v>
      </c>
      <c r="D26" s="81"/>
      <c r="E26" s="56" t="s">
        <v>39</v>
      </c>
      <c r="F26" s="19" t="s">
        <v>12</v>
      </c>
      <c r="G26" s="20" t="s">
        <v>39</v>
      </c>
      <c r="H26" s="19" t="s">
        <v>39</v>
      </c>
      <c r="I26" s="20" t="s">
        <v>12</v>
      </c>
      <c r="J26" s="21" t="s">
        <v>39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3"/>
      <c r="V26" s="4"/>
      <c r="W26" s="2"/>
    </row>
    <row r="27" spans="1:23" ht="21">
      <c r="C27" s="92" t="s">
        <v>3</v>
      </c>
      <c r="D27" s="93"/>
      <c r="E27" s="34" t="s">
        <v>4</v>
      </c>
      <c r="F27" s="25" t="s">
        <v>0</v>
      </c>
      <c r="G27" s="25" t="s">
        <v>26</v>
      </c>
      <c r="H27" s="25" t="s">
        <v>1</v>
      </c>
      <c r="I27" s="25" t="s">
        <v>21</v>
      </c>
      <c r="J27" s="57" t="s">
        <v>27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3"/>
      <c r="V27" s="4"/>
      <c r="W27" s="2"/>
    </row>
    <row r="28" spans="1:23" ht="21">
      <c r="A28" s="90" t="s">
        <v>38</v>
      </c>
      <c r="B28" s="91"/>
      <c r="C28" s="82" t="s">
        <v>53</v>
      </c>
      <c r="D28" s="83"/>
      <c r="E28" s="24"/>
      <c r="F28" s="27"/>
      <c r="G28" s="27"/>
      <c r="H28" s="27"/>
      <c r="I28" s="27"/>
      <c r="J28" s="58"/>
      <c r="K28" s="5"/>
      <c r="L28" s="5"/>
      <c r="M28" s="5"/>
      <c r="N28" s="5"/>
      <c r="O28" s="5"/>
      <c r="P28" s="5"/>
      <c r="Q28" s="5"/>
      <c r="R28" s="5"/>
      <c r="S28" s="5"/>
      <c r="T28" s="5"/>
      <c r="U28" s="3"/>
      <c r="V28" s="4"/>
      <c r="W28" s="2"/>
    </row>
    <row r="29" spans="1:23" ht="21.75" thickBot="1">
      <c r="C29" s="84" t="s">
        <v>52</v>
      </c>
      <c r="D29" s="85"/>
      <c r="E29" s="28" t="s">
        <v>13</v>
      </c>
      <c r="F29" s="29" t="s">
        <v>14</v>
      </c>
      <c r="G29" s="29" t="s">
        <v>19</v>
      </c>
      <c r="H29" s="29" t="s">
        <v>23</v>
      </c>
      <c r="I29" s="29" t="s">
        <v>24</v>
      </c>
      <c r="J29" s="59" t="s">
        <v>25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3"/>
      <c r="V29" s="4"/>
      <c r="W29" s="2"/>
    </row>
    <row r="30" spans="1:23" ht="21">
      <c r="C30" s="32"/>
      <c r="D30" s="33"/>
      <c r="E30" s="34"/>
      <c r="F30" s="35"/>
      <c r="G30" s="35"/>
      <c r="H30" s="35"/>
      <c r="I30" s="35"/>
      <c r="J30" s="60"/>
      <c r="K30" s="5"/>
      <c r="L30" s="5"/>
      <c r="M30" s="5"/>
      <c r="N30" s="5"/>
      <c r="O30" s="5"/>
      <c r="P30" s="5"/>
      <c r="Q30" s="5"/>
      <c r="R30" s="5"/>
      <c r="S30" s="5"/>
      <c r="T30" s="5"/>
      <c r="U30" s="3"/>
      <c r="V30" s="4"/>
      <c r="W30" s="2"/>
    </row>
    <row r="31" spans="1:23" ht="21">
      <c r="C31" s="82" t="s">
        <v>5</v>
      </c>
      <c r="D31" s="83"/>
      <c r="E31" s="70" t="s">
        <v>6</v>
      </c>
      <c r="F31" s="27" t="s">
        <v>20</v>
      </c>
      <c r="G31" s="27" t="s">
        <v>15</v>
      </c>
      <c r="H31" s="27" t="s">
        <v>15</v>
      </c>
      <c r="I31" s="27" t="s">
        <v>20</v>
      </c>
      <c r="J31" s="58" t="s">
        <v>20</v>
      </c>
      <c r="K31" s="5"/>
      <c r="N31" s="5"/>
      <c r="O31" s="5"/>
      <c r="P31" s="5"/>
      <c r="Q31" s="5"/>
      <c r="R31" s="5"/>
      <c r="S31" s="5"/>
      <c r="T31" s="5"/>
      <c r="U31" s="3"/>
      <c r="V31" s="4"/>
      <c r="W31" s="2"/>
    </row>
    <row r="32" spans="1:23" ht="21.75" thickBot="1">
      <c r="C32" s="38"/>
      <c r="D32" s="39"/>
      <c r="E32" s="28"/>
      <c r="F32" s="29"/>
      <c r="G32" s="29"/>
      <c r="H32" s="29"/>
      <c r="I32" s="29"/>
      <c r="J32" s="59"/>
      <c r="K32" s="5"/>
      <c r="L32" s="5"/>
      <c r="M32" s="5"/>
      <c r="N32" s="5"/>
      <c r="O32" s="5"/>
      <c r="P32" s="5"/>
      <c r="Q32" s="5"/>
      <c r="R32" s="5"/>
      <c r="S32" s="5"/>
      <c r="T32" s="5"/>
      <c r="U32" s="3"/>
      <c r="V32" s="4"/>
      <c r="W32" s="2"/>
    </row>
    <row r="33" spans="1:23" ht="21">
      <c r="C33" s="32"/>
      <c r="D33" s="33"/>
      <c r="E33" s="34"/>
      <c r="F33" s="35"/>
      <c r="G33" s="35"/>
      <c r="H33" s="35"/>
      <c r="I33" s="35"/>
      <c r="J33" s="60"/>
      <c r="K33" s="5"/>
      <c r="L33" s="5"/>
      <c r="M33" s="5"/>
      <c r="N33" s="5"/>
      <c r="O33" s="5"/>
      <c r="P33" s="5"/>
      <c r="Q33" s="5"/>
      <c r="R33" s="5"/>
      <c r="S33" s="5"/>
      <c r="T33" s="5"/>
      <c r="U33" s="3"/>
      <c r="V33" s="4"/>
      <c r="W33" s="2"/>
    </row>
    <row r="34" spans="1:23" ht="21">
      <c r="C34" s="82" t="s">
        <v>56</v>
      </c>
      <c r="D34" s="83"/>
      <c r="E34" s="24" t="s">
        <v>10</v>
      </c>
      <c r="F34" s="27" t="s">
        <v>16</v>
      </c>
      <c r="G34" s="40" t="s">
        <v>10</v>
      </c>
      <c r="H34" s="27" t="s">
        <v>10</v>
      </c>
      <c r="I34" s="27" t="s">
        <v>16</v>
      </c>
      <c r="J34" s="58" t="s">
        <v>10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3"/>
      <c r="V34" s="4"/>
      <c r="W34" s="2"/>
    </row>
    <row r="35" spans="1:23" ht="21.75" thickBot="1">
      <c r="A35" s="95" t="s">
        <v>46</v>
      </c>
      <c r="B35" s="96"/>
      <c r="C35" s="84" t="s">
        <v>57</v>
      </c>
      <c r="D35" s="85"/>
      <c r="E35" s="28"/>
      <c r="F35" s="29"/>
      <c r="G35" s="29"/>
      <c r="H35" s="29"/>
      <c r="I35" s="29"/>
      <c r="J35" s="59"/>
      <c r="K35" s="5"/>
      <c r="L35" s="5"/>
      <c r="M35" s="5"/>
      <c r="N35" s="5"/>
      <c r="O35" s="5"/>
      <c r="P35" s="5"/>
      <c r="Q35" s="5"/>
      <c r="R35" s="5"/>
      <c r="S35" s="5"/>
      <c r="T35" s="5"/>
      <c r="U35" s="3"/>
      <c r="V35" s="4"/>
      <c r="W35" s="2"/>
    </row>
    <row r="36" spans="1:23" ht="21">
      <c r="A36" s="95" t="s">
        <v>47</v>
      </c>
      <c r="B36" s="96"/>
      <c r="C36" s="92" t="s">
        <v>7</v>
      </c>
      <c r="D36" s="93"/>
      <c r="E36" s="34"/>
      <c r="F36" s="35"/>
      <c r="G36" s="35"/>
      <c r="H36" s="35"/>
      <c r="I36" s="35"/>
      <c r="J36" s="60"/>
      <c r="K36" s="5"/>
      <c r="L36" s="5"/>
      <c r="M36" s="5"/>
      <c r="N36" s="5"/>
      <c r="O36" s="5"/>
      <c r="P36" s="5"/>
      <c r="Q36" s="5"/>
      <c r="R36" s="5"/>
      <c r="S36" s="5"/>
      <c r="T36" s="5"/>
      <c r="U36" s="3"/>
      <c r="V36" s="4"/>
      <c r="W36" s="2"/>
    </row>
    <row r="37" spans="1:23" ht="21">
      <c r="A37" s="95" t="s">
        <v>48</v>
      </c>
      <c r="B37" s="96"/>
      <c r="C37" s="82" t="s">
        <v>8</v>
      </c>
      <c r="D37" s="83"/>
      <c r="E37" s="42">
        <v>76</v>
      </c>
      <c r="F37" s="43">
        <v>45</v>
      </c>
      <c r="G37" s="43">
        <v>62</v>
      </c>
      <c r="H37" s="43">
        <v>46</v>
      </c>
      <c r="I37" s="43">
        <v>60</v>
      </c>
      <c r="J37" s="61">
        <v>62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3"/>
      <c r="V37" s="4"/>
      <c r="W37" s="2"/>
    </row>
    <row r="38" spans="1:23" ht="21">
      <c r="C38" s="82" t="s">
        <v>9</v>
      </c>
      <c r="D38" s="83"/>
      <c r="E38" s="42">
        <v>38</v>
      </c>
      <c r="F38" s="43">
        <v>25</v>
      </c>
      <c r="G38" s="43">
        <v>30</v>
      </c>
      <c r="H38" s="43">
        <v>26</v>
      </c>
      <c r="I38" s="43">
        <v>30</v>
      </c>
      <c r="J38" s="61">
        <v>30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3"/>
      <c r="V38" s="4"/>
      <c r="W38" s="2"/>
    </row>
    <row r="39" spans="1:23" ht="21">
      <c r="C39" s="82" t="s">
        <v>44</v>
      </c>
      <c r="D39" s="83"/>
      <c r="E39" s="46">
        <v>18</v>
      </c>
      <c r="F39" s="47">
        <v>15</v>
      </c>
      <c r="G39" s="47">
        <v>14</v>
      </c>
      <c r="H39" s="47">
        <v>14</v>
      </c>
      <c r="I39" s="47">
        <v>15</v>
      </c>
      <c r="J39" s="62">
        <v>14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3"/>
      <c r="V39" s="4"/>
      <c r="W39" s="2"/>
    </row>
    <row r="40" spans="1:23" ht="21.75" thickBot="1">
      <c r="C40" s="84" t="s">
        <v>45</v>
      </c>
      <c r="D40" s="85"/>
      <c r="E40" s="42">
        <v>18</v>
      </c>
      <c r="F40" s="43">
        <v>15</v>
      </c>
      <c r="G40" s="43">
        <v>14</v>
      </c>
      <c r="H40" s="43">
        <v>14</v>
      </c>
      <c r="I40" s="43">
        <v>15</v>
      </c>
      <c r="J40" s="61">
        <v>14</v>
      </c>
      <c r="U40" s="2"/>
      <c r="V40" s="2"/>
      <c r="W40" s="2"/>
    </row>
    <row r="41" spans="1:23" ht="21.75" thickBot="1">
      <c r="C41" s="63" t="s">
        <v>49</v>
      </c>
      <c r="D41" s="64"/>
      <c r="E41" s="51">
        <f t="shared" ref="E41:J41" si="1">SUM(E37:E40)</f>
        <v>150</v>
      </c>
      <c r="F41" s="51">
        <f t="shared" si="1"/>
        <v>100</v>
      </c>
      <c r="G41" s="51">
        <f t="shared" si="1"/>
        <v>120</v>
      </c>
      <c r="H41" s="51">
        <f t="shared" si="1"/>
        <v>100</v>
      </c>
      <c r="I41" s="51">
        <f t="shared" si="1"/>
        <v>120</v>
      </c>
      <c r="J41" s="52">
        <f t="shared" si="1"/>
        <v>120</v>
      </c>
      <c r="K41" s="73"/>
      <c r="U41" s="2"/>
      <c r="V41" s="2"/>
      <c r="W41" s="2"/>
    </row>
    <row r="42" spans="1:23">
      <c r="C42" s="6"/>
      <c r="D42" s="6"/>
    </row>
    <row r="43" spans="1:23" s="13" customFormat="1" ht="26.25">
      <c r="G43" s="8" t="s">
        <v>42</v>
      </c>
      <c r="H43" s="69">
        <f>SUM(C22:I22)+SUM(E41:J41)</f>
        <v>1630</v>
      </c>
    </row>
    <row r="44" spans="1:23" s="13" customFormat="1" ht="26.25">
      <c r="H44" s="65"/>
      <c r="K44" s="14"/>
    </row>
    <row r="45" spans="1:23" s="13" customFormat="1" ht="27" thickBot="1">
      <c r="C45" s="66" t="s">
        <v>29</v>
      </c>
      <c r="H45" s="89" t="s">
        <v>34</v>
      </c>
      <c r="I45" s="89"/>
      <c r="J45" s="14"/>
    </row>
    <row r="46" spans="1:23" s="13" customFormat="1" ht="26.25">
      <c r="C46" s="13" t="s">
        <v>31</v>
      </c>
      <c r="H46" s="94" t="s">
        <v>35</v>
      </c>
      <c r="I46" s="94"/>
    </row>
    <row r="47" spans="1:23" s="13" customFormat="1" ht="26.25">
      <c r="C47" s="67" t="s">
        <v>33</v>
      </c>
      <c r="H47" s="74" t="s">
        <v>36</v>
      </c>
      <c r="I47" s="74"/>
    </row>
    <row r="48" spans="1:23" s="13" customFormat="1" ht="26.25">
      <c r="C48" s="13" t="s">
        <v>30</v>
      </c>
      <c r="H48" s="74" t="s">
        <v>37</v>
      </c>
      <c r="I48" s="74"/>
    </row>
    <row r="49" spans="1:17" s="13" customFormat="1" ht="26.25">
      <c r="C49" s="67" t="s">
        <v>32</v>
      </c>
      <c r="H49" s="74" t="s">
        <v>41</v>
      </c>
      <c r="I49" s="74"/>
    </row>
    <row r="50" spans="1:17" s="13" customFormat="1" ht="26.25">
      <c r="A50" s="14"/>
      <c r="B50" s="14"/>
      <c r="C50" s="14"/>
      <c r="D50" s="14"/>
      <c r="K50" s="14"/>
      <c r="L50" s="14"/>
      <c r="M50" s="14"/>
      <c r="N50" s="14"/>
      <c r="O50" s="14"/>
      <c r="P50" s="14"/>
      <c r="Q50" s="68"/>
    </row>
    <row r="51" spans="1:17" s="1" customFormat="1"/>
    <row r="52" spans="1:17" s="1" customFormat="1"/>
    <row r="53" spans="1:17" s="1" customFormat="1"/>
    <row r="54" spans="1:17" s="1" customFormat="1"/>
    <row r="55" spans="1:17" s="1" customFormat="1"/>
    <row r="56" spans="1:17" s="1" customFormat="1"/>
    <row r="57" spans="1:17" s="1" customFormat="1"/>
    <row r="58" spans="1:17" s="1" customFormat="1"/>
    <row r="59" spans="1:17" s="1" customFormat="1"/>
    <row r="60" spans="1:17" s="1" customFormat="1">
      <c r="C60"/>
      <c r="D60"/>
    </row>
    <row r="61" spans="1:17">
      <c r="E61" s="1"/>
      <c r="F61" s="1"/>
      <c r="G61" s="1"/>
      <c r="H61" s="1"/>
      <c r="I61" s="1"/>
      <c r="J61" s="1"/>
    </row>
  </sheetData>
  <mergeCells count="41">
    <mergeCell ref="C6:I6"/>
    <mergeCell ref="A18:B18"/>
    <mergeCell ref="A19:B19"/>
    <mergeCell ref="A20:B20"/>
    <mergeCell ref="A21:B21"/>
    <mergeCell ref="A16:B16"/>
    <mergeCell ref="A7:B7"/>
    <mergeCell ref="A8:B8"/>
    <mergeCell ref="A9:B9"/>
    <mergeCell ref="A10:B10"/>
    <mergeCell ref="A12:B12"/>
    <mergeCell ref="A15:B15"/>
    <mergeCell ref="A17:B17"/>
    <mergeCell ref="A22:B22"/>
    <mergeCell ref="C27:D27"/>
    <mergeCell ref="C28:D28"/>
    <mergeCell ref="H46:I46"/>
    <mergeCell ref="C31:D31"/>
    <mergeCell ref="C34:D34"/>
    <mergeCell ref="C36:D36"/>
    <mergeCell ref="C37:D37"/>
    <mergeCell ref="A35:B35"/>
    <mergeCell ref="A36:B36"/>
    <mergeCell ref="A37:B37"/>
    <mergeCell ref="C35:D35"/>
    <mergeCell ref="H47:I47"/>
    <mergeCell ref="H48:I48"/>
    <mergeCell ref="H49:I49"/>
    <mergeCell ref="A1:J1"/>
    <mergeCell ref="A2:J2"/>
    <mergeCell ref="A3:J3"/>
    <mergeCell ref="A4:J4"/>
    <mergeCell ref="A5:J5"/>
    <mergeCell ref="C26:D26"/>
    <mergeCell ref="C38:D38"/>
    <mergeCell ref="C39:D39"/>
    <mergeCell ref="C40:D40"/>
    <mergeCell ref="E25:J25"/>
    <mergeCell ref="H45:I45"/>
    <mergeCell ref="C29:D29"/>
    <mergeCell ref="A28:B28"/>
  </mergeCells>
  <hyperlinks>
    <hyperlink ref="C49" r:id="rId1"/>
    <hyperlink ref="C47" r:id="rId2"/>
  </hyperlinks>
  <pageMargins left="0.2" right="0.2" top="0.25" bottom="0" header="0.3" footer="0.3"/>
  <pageSetup scale="57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BOOFLYER2</vt:lpstr>
    </vt:vector>
  </TitlesOfParts>
  <Company>Virginia Credit Union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Gartrell</dc:creator>
  <cp:lastModifiedBy>Administrator</cp:lastModifiedBy>
  <cp:lastPrinted>2017-09-15T23:32:59Z</cp:lastPrinted>
  <dcterms:created xsi:type="dcterms:W3CDTF">2017-01-19T19:38:30Z</dcterms:created>
  <dcterms:modified xsi:type="dcterms:W3CDTF">2017-09-17T02:07:25Z</dcterms:modified>
</cp:coreProperties>
</file>