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6155" windowHeight="9975"/>
  </bookViews>
  <sheets>
    <sheet name="2011" sheetId="1" r:id="rId1"/>
  </sheets>
  <calcPr calcId="125725"/>
</workbook>
</file>

<file path=xl/calcChain.xml><?xml version="1.0" encoding="utf-8"?>
<calcChain xmlns="http://schemas.openxmlformats.org/spreadsheetml/2006/main">
  <c r="O22" i="1"/>
  <c r="O21"/>
  <c r="O20"/>
  <c r="O19"/>
  <c r="L23"/>
  <c r="L22"/>
  <c r="L21"/>
  <c r="D24"/>
  <c r="C24"/>
  <c r="K23"/>
  <c r="P22"/>
  <c r="P21"/>
  <c r="P20"/>
  <c r="P19"/>
  <c r="M24"/>
  <c r="G24"/>
  <c r="M20"/>
  <c r="M21"/>
  <c r="M22"/>
  <c r="M23"/>
  <c r="U28"/>
  <c r="W29"/>
  <c r="V29"/>
  <c r="U29"/>
  <c r="W31"/>
  <c r="V31"/>
  <c r="U31"/>
  <c r="T31"/>
  <c r="W30"/>
  <c r="V30"/>
  <c r="U30"/>
  <c r="T23"/>
  <c r="J24"/>
  <c r="I24"/>
  <c r="F24"/>
  <c r="E24"/>
  <c r="K22"/>
  <c r="K21"/>
  <c r="L20"/>
  <c r="K20"/>
  <c r="P24"/>
  <c r="O24"/>
  <c r="M19"/>
  <c r="L19"/>
  <c r="K19"/>
  <c r="K24" l="1"/>
  <c r="L24"/>
  <c r="C25" s="1"/>
  <c r="B2" s="1"/>
  <c r="T32"/>
  <c r="S23"/>
</calcChain>
</file>

<file path=xl/sharedStrings.xml><?xml version="1.0" encoding="utf-8"?>
<sst xmlns="http://schemas.openxmlformats.org/spreadsheetml/2006/main" count="125" uniqueCount="70">
  <si>
    <t>Garden City Classic</t>
  </si>
  <si>
    <t>Cricket Men's Pairs Sponsored by The Thoroughbred Dart Association of Aiken S.C.</t>
  </si>
  <si>
    <t>EVENT</t>
  </si>
  <si>
    <t>LUCK</t>
  </si>
  <si>
    <t>CRICKET</t>
  </si>
  <si>
    <t>OF THE</t>
  </si>
  <si>
    <t>MIXED</t>
  </si>
  <si>
    <t>LADIES</t>
  </si>
  <si>
    <t>MEN'S</t>
  </si>
  <si>
    <t>Mixed</t>
  </si>
  <si>
    <t>DRAW</t>
  </si>
  <si>
    <t>PAIRS</t>
  </si>
  <si>
    <t>SINGLES</t>
  </si>
  <si>
    <t>Triples</t>
  </si>
  <si>
    <t>501 - Crk</t>
  </si>
  <si>
    <t>Payout</t>
  </si>
  <si>
    <t>ENTRY</t>
  </si>
  <si>
    <t>FEE</t>
  </si>
  <si>
    <t>PER</t>
  </si>
  <si>
    <t>t</t>
  </si>
  <si>
    <t>PERSON</t>
  </si>
  <si>
    <r>
      <t>t</t>
    </r>
    <r>
      <rPr>
        <b/>
        <sz val="9"/>
        <rFont val="Arial"/>
        <family val="2"/>
      </rPr>
      <t xml:space="preserve"> 'ENTRY FEE INCLUDES A $2.00 ADO SURCHARGE </t>
    </r>
  </si>
  <si>
    <t>FRI.</t>
  </si>
  <si>
    <t>SAT.</t>
  </si>
  <si>
    <t>SUN.</t>
  </si>
  <si>
    <t>START</t>
  </si>
  <si>
    <t>TIMES</t>
  </si>
  <si>
    <t>PM</t>
  </si>
  <si>
    <t>AM</t>
  </si>
  <si>
    <t>NOON</t>
  </si>
  <si>
    <t>POSTED TIME IS CLOSE OF REGISTRATION</t>
  </si>
  <si>
    <t>1st</t>
  </si>
  <si>
    <t>2nd</t>
  </si>
  <si>
    <t>TOP 4</t>
  </si>
  <si>
    <t>Top 8</t>
  </si>
  <si>
    <t>Top 16</t>
  </si>
  <si>
    <t>TOTAL</t>
  </si>
  <si>
    <t>* This flier supersedes any flier dated before 01/31/11</t>
  </si>
  <si>
    <t>ADULT/</t>
  </si>
  <si>
    <t>YOUTH</t>
  </si>
  <si>
    <t>Dart Supplies Provided By:</t>
  </si>
  <si>
    <t>T</t>
  </si>
  <si>
    <t>SAT</t>
  </si>
  <si>
    <t>SUN</t>
  </si>
  <si>
    <t>Jukebox and Games Provided By:</t>
  </si>
  <si>
    <t xml:space="preserve">TOURNAMENT LOCATION:  </t>
  </si>
  <si>
    <t>Ramada Hotel and Convention Center</t>
  </si>
  <si>
    <t>640 Broad Street</t>
  </si>
  <si>
    <t>Augusta, GA, 30901-1436</t>
  </si>
  <si>
    <t>Phone: 706-722-5541</t>
  </si>
  <si>
    <t>Fax: 706-724-0053</t>
  </si>
  <si>
    <t xml:space="preserve">     Special Darters Rates</t>
  </si>
  <si>
    <t>$82.00 per night + tax</t>
  </si>
  <si>
    <t>Please call local number for darter rates</t>
  </si>
  <si>
    <t>Request the Garden City Classic (GCC)</t>
  </si>
  <si>
    <t>Please register prior to 02/15/2011</t>
  </si>
  <si>
    <t>$2.50 Bottle Beer</t>
  </si>
  <si>
    <t>Drink Specials with</t>
  </si>
  <si>
    <t>purchase of $5.00 GCC Mug!</t>
  </si>
  <si>
    <t>For more information</t>
  </si>
  <si>
    <t>E-Mail: GCC@augustadarts.com</t>
  </si>
  <si>
    <t>DISCLAIMER - AMATEUR STATUS</t>
  </si>
  <si>
    <t>WARNING</t>
  </si>
  <si>
    <t xml:space="preserve">The SRDA and/or the ADO assumes no responsibility for any adverse </t>
  </si>
  <si>
    <t>DARTS is an adult sport. It is dangerous for children</t>
  </si>
  <si>
    <t xml:space="preserve">effects which Dart Awards may have on the amateur status of any </t>
  </si>
  <si>
    <t>to play without adult supervision.</t>
  </si>
  <si>
    <t>Youth Participant. Please check local regulations/restrictions.</t>
  </si>
  <si>
    <t>For more information or any tournament changes please visit : www.augustadarts.com/gardencityclassic.htm</t>
  </si>
  <si>
    <t>Augusta, Georgia  March 2-4, 2011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</si>
</sst>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.00"/>
    <numFmt numFmtId="165" formatCode="&quot;$&quot;#,##0"/>
  </numFmts>
  <fonts count="32">
    <font>
      <sz val="10"/>
      <name val="Arial"/>
    </font>
    <font>
      <sz val="36"/>
      <color theme="6" tint="-0.249977111117893"/>
      <name val="TR Brochure"/>
      <family val="2"/>
    </font>
    <font>
      <sz val="42"/>
      <name val="Arial"/>
    </font>
    <font>
      <sz val="22"/>
      <name val="Century Schoolbook"/>
    </font>
    <font>
      <sz val="12"/>
      <name val="Century Schoolbook"/>
      <family val="1"/>
    </font>
    <font>
      <b/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12"/>
      <name val="Arial"/>
      <family val="2"/>
    </font>
    <font>
      <sz val="10"/>
      <name val="Wingdings"/>
      <charset val="2"/>
    </font>
    <font>
      <b/>
      <sz val="9"/>
      <name val="Wingdings"/>
      <charset val="2"/>
    </font>
    <font>
      <b/>
      <sz val="7"/>
      <name val="Arial"/>
      <family val="2"/>
    </font>
    <font>
      <b/>
      <sz val="8"/>
      <name val="Arial"/>
      <family val="2"/>
    </font>
    <font>
      <b/>
      <sz val="8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Wingdings"/>
      <charset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u/>
      <sz val="11"/>
      <name val="Arial"/>
      <family val="2"/>
    </font>
    <font>
      <sz val="22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6">
    <border>
      <left/>
      <right/>
      <top/>
      <bottom/>
      <diagonal/>
    </border>
    <border>
      <left style="thick">
        <color theme="3" tint="0.39994506668294322"/>
      </left>
      <right/>
      <top style="thick">
        <color theme="3" tint="0.39994506668294322"/>
      </top>
      <bottom/>
      <diagonal/>
    </border>
    <border>
      <left style="thick">
        <color theme="3" tint="0.39991454817346722"/>
      </left>
      <right/>
      <top style="thick">
        <color theme="3" tint="0.39991454817346722"/>
      </top>
      <bottom/>
      <diagonal/>
    </border>
    <border>
      <left style="thick">
        <color theme="3" tint="0.39988402966399123"/>
      </left>
      <right style="thin">
        <color theme="3" tint="0.39991454817346722"/>
      </right>
      <top style="thick">
        <color theme="3" tint="0.39988402966399123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thick">
        <color theme="3" tint="0.39988402966399123"/>
      </top>
      <bottom/>
      <diagonal/>
    </border>
    <border>
      <left style="thin">
        <color theme="3" tint="0.39991454817346722"/>
      </left>
      <right style="thick">
        <color theme="3" tint="0.39991454817346722"/>
      </right>
      <top style="thick">
        <color theme="3" tint="0.39988402966399123"/>
      </top>
      <bottom/>
      <diagonal/>
    </border>
    <border>
      <left style="thick">
        <color theme="3" tint="0.39991454817346722"/>
      </left>
      <right style="thin">
        <color theme="3" tint="0.39991454817346722"/>
      </right>
      <top style="thick">
        <color theme="3" tint="0.39988402966399123"/>
      </top>
      <bottom/>
      <diagonal/>
    </border>
    <border>
      <left style="thin">
        <color theme="3" tint="0.39991454817346722"/>
      </left>
      <right style="thick">
        <color theme="3" tint="0.39988402966399123"/>
      </right>
      <top style="thick">
        <color theme="3" tint="0.39988402966399123"/>
      </top>
      <bottom/>
      <diagonal/>
    </border>
    <border>
      <left style="thick">
        <color theme="3" tint="0.39994506668294322"/>
      </left>
      <right/>
      <top/>
      <bottom/>
      <diagonal/>
    </border>
    <border>
      <left style="thick">
        <color theme="3" tint="0.39991454817346722"/>
      </left>
      <right/>
      <top/>
      <bottom/>
      <diagonal/>
    </border>
    <border>
      <left style="thick">
        <color theme="3" tint="0.39988402966399123"/>
      </left>
      <right style="thin">
        <color theme="3" tint="0.399914548173467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1454817346722"/>
      </left>
      <right style="thick">
        <color theme="3" tint="0.39991454817346722"/>
      </right>
      <top/>
      <bottom/>
      <diagonal/>
    </border>
    <border>
      <left style="thick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1454817346722"/>
      </left>
      <right style="thick">
        <color theme="3" tint="0.39988402966399123"/>
      </right>
      <top/>
      <bottom/>
      <diagonal/>
    </border>
    <border>
      <left style="thin">
        <color theme="3" tint="0.39991454817346722"/>
      </left>
      <right/>
      <top/>
      <bottom/>
      <diagonal/>
    </border>
    <border>
      <left/>
      <right style="thin">
        <color theme="3" tint="0.39991454817346722"/>
      </right>
      <top/>
      <bottom/>
      <diagonal/>
    </border>
    <border>
      <left/>
      <right style="thick">
        <color theme="3" tint="0.39988402966399123"/>
      </right>
      <top/>
      <bottom/>
      <diagonal/>
    </border>
    <border>
      <left style="thick">
        <color theme="3" tint="0.39994506668294322"/>
      </left>
      <right/>
      <top/>
      <bottom style="thick">
        <color theme="3" tint="0.39994506668294322"/>
      </bottom>
      <diagonal/>
    </border>
    <border>
      <left style="thick">
        <color theme="3" tint="0.39991454817346722"/>
      </left>
      <right/>
      <top/>
      <bottom style="thick">
        <color theme="3" tint="0.39991454817346722"/>
      </bottom>
      <diagonal/>
    </border>
    <border>
      <left style="thick">
        <color theme="3" tint="0.39988402966399123"/>
      </left>
      <right style="thin">
        <color theme="3" tint="0.39991454817346722"/>
      </right>
      <top/>
      <bottom style="thick">
        <color theme="3" tint="0.39988402966399123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ck">
        <color theme="3" tint="0.39988402966399123"/>
      </bottom>
      <diagonal/>
    </border>
    <border>
      <left style="thin">
        <color theme="3" tint="0.39991454817346722"/>
      </left>
      <right style="thick">
        <color theme="3" tint="0.39991454817346722"/>
      </right>
      <top/>
      <bottom style="thick">
        <color theme="3" tint="0.39988402966399123"/>
      </bottom>
      <diagonal/>
    </border>
    <border>
      <left style="thick">
        <color theme="3" tint="0.39991454817346722"/>
      </left>
      <right style="thin">
        <color theme="3" tint="0.39991454817346722"/>
      </right>
      <top/>
      <bottom style="thick">
        <color theme="3" tint="0.39988402966399123"/>
      </bottom>
      <diagonal/>
    </border>
    <border>
      <left style="thin">
        <color theme="3" tint="0.39991454817346722"/>
      </left>
      <right style="thick">
        <color theme="3" tint="0.39988402966399123"/>
      </right>
      <top/>
      <bottom style="thick">
        <color theme="3" tint="0.39988402966399123"/>
      </bottom>
      <diagonal/>
    </border>
    <border>
      <left style="thick">
        <color theme="3" tint="0.39994506668294322"/>
      </left>
      <right/>
      <top style="thick">
        <color theme="3" tint="0.39994506668294322"/>
      </top>
      <bottom style="thick">
        <color theme="3" tint="0.39994506668294322"/>
      </bottom>
      <diagonal/>
    </border>
    <border>
      <left/>
      <right style="thick">
        <color theme="3" tint="0.39994506668294322"/>
      </right>
      <top/>
      <bottom/>
      <diagonal/>
    </border>
    <border>
      <left style="thick">
        <color theme="3" tint="0.39991454817346722"/>
      </left>
      <right style="thick">
        <color theme="3" tint="0.39991454817346722"/>
      </right>
      <top style="thick">
        <color theme="3" tint="0.39991454817346722"/>
      </top>
      <bottom/>
      <diagonal/>
    </border>
    <border>
      <left style="thick">
        <color theme="3" tint="0.39991454817346722"/>
      </left>
      <right style="thin">
        <color theme="3" tint="0.39991454817346722"/>
      </right>
      <top style="thick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thick">
        <color theme="3" tint="0.39991454817346722"/>
      </top>
      <bottom/>
      <diagonal/>
    </border>
    <border>
      <left style="thin">
        <color theme="3" tint="0.39991454817346722"/>
      </left>
      <right style="thick">
        <color theme="3" tint="0.39991454817346722"/>
      </right>
      <top style="thick">
        <color theme="3" tint="0.39991454817346722"/>
      </top>
      <bottom/>
      <diagonal/>
    </border>
    <border>
      <left style="thick">
        <color theme="3" tint="0.39991454817346722"/>
      </left>
      <right style="thick">
        <color theme="3" tint="0.39991454817346722"/>
      </right>
      <top/>
      <bottom/>
      <diagonal/>
    </border>
    <border>
      <left style="thick">
        <color theme="3" tint="0.39991454817346722"/>
      </left>
      <right style="thick">
        <color theme="3" tint="0.39991454817346722"/>
      </right>
      <top/>
      <bottom style="thick">
        <color theme="3" tint="0.39991454817346722"/>
      </bottom>
      <diagonal/>
    </border>
    <border>
      <left style="thick">
        <color theme="3" tint="0.39991454817346722"/>
      </left>
      <right style="thin">
        <color theme="3" tint="0.39991454817346722"/>
      </right>
      <top/>
      <bottom style="thick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ck">
        <color theme="3" tint="0.39991454817346722"/>
      </bottom>
      <diagonal/>
    </border>
    <border>
      <left style="thin">
        <color theme="3" tint="0.39991454817346722"/>
      </left>
      <right style="thick">
        <color theme="3" tint="0.39991454817346722"/>
      </right>
      <top/>
      <bottom style="thick">
        <color theme="3" tint="0.39991454817346722"/>
      </bottom>
      <diagonal/>
    </border>
    <border>
      <left style="thick">
        <color theme="3" tint="0.39991454817346722"/>
      </left>
      <right style="thick">
        <color theme="3" tint="0.39991454817346722"/>
      </right>
      <top style="thick">
        <color theme="3" tint="0.39991454817346722"/>
      </top>
      <bottom style="thin">
        <color theme="3" tint="0.39991454817346722"/>
      </bottom>
      <diagonal/>
    </border>
    <border>
      <left style="thick">
        <color theme="3" tint="0.39991454817346722"/>
      </left>
      <right style="thin">
        <color theme="3" tint="0.39991454817346722"/>
      </right>
      <top style="thick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ck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ck">
        <color theme="3" tint="0.39991454817346722"/>
      </right>
      <top style="thick">
        <color theme="3" tint="0.39991454817346722"/>
      </top>
      <bottom style="thin">
        <color theme="3" tint="0.39991454817346722"/>
      </bottom>
      <diagonal/>
    </border>
    <border>
      <left style="thick">
        <color theme="3" tint="0.39991454817346722"/>
      </left>
      <right style="thick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ck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ck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ck">
        <color theme="3" tint="0.39991454817346722"/>
      </left>
      <right style="thick">
        <color theme="3" tint="0.39991454817346722"/>
      </right>
      <top style="thin">
        <color theme="3" tint="0.39991454817346722"/>
      </top>
      <bottom/>
      <diagonal/>
    </border>
    <border>
      <left style="thick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ck">
        <color theme="3" tint="0.39991454817346722"/>
      </right>
      <top style="thin">
        <color theme="3" tint="0.39991454817346722"/>
      </top>
      <bottom/>
      <diagonal/>
    </border>
    <border>
      <left style="thick">
        <color theme="3" tint="0.39988402966399123"/>
      </left>
      <right style="thick">
        <color theme="3" tint="0.39991454817346722"/>
      </right>
      <top style="thick">
        <color theme="3" tint="0.39988402966399123"/>
      </top>
      <bottom style="thick">
        <color theme="3" tint="0.39988402966399123"/>
      </bottom>
      <diagonal/>
    </border>
    <border>
      <left style="thick">
        <color theme="3" tint="0.39991454817346722"/>
      </left>
      <right style="thin">
        <color theme="3" tint="0.39991454817346722"/>
      </right>
      <top style="thick">
        <color theme="3" tint="0.39988402966399123"/>
      </top>
      <bottom style="thick">
        <color theme="3" tint="0.39988402966399123"/>
      </bottom>
      <diagonal/>
    </border>
    <border>
      <left style="thin">
        <color theme="3" tint="0.39991454817346722"/>
      </left>
      <right style="thin">
        <color theme="3" tint="0.39991454817346722"/>
      </right>
      <top style="thick">
        <color theme="3" tint="0.39988402966399123"/>
      </top>
      <bottom style="thick">
        <color theme="3" tint="0.39988402966399123"/>
      </bottom>
      <diagonal/>
    </border>
    <border>
      <left style="thin">
        <color theme="3" tint="0.39991454817346722"/>
      </left>
      <right style="thick">
        <color theme="3" tint="0.39991454817346722"/>
      </right>
      <top style="thick">
        <color theme="3" tint="0.39988402966399123"/>
      </top>
      <bottom style="thick">
        <color theme="3" tint="0.39988402966399123"/>
      </bottom>
      <diagonal/>
    </border>
    <border>
      <left style="thin">
        <color theme="3" tint="0.39991454817346722"/>
      </left>
      <right style="thick">
        <color theme="3" tint="0.39988402966399123"/>
      </right>
      <top style="thick">
        <color theme="3" tint="0.39988402966399123"/>
      </top>
      <bottom style="thick">
        <color theme="3" tint="0.39988402966399123"/>
      </bottom>
      <diagonal/>
    </border>
    <border>
      <left/>
      <right/>
      <top style="thick">
        <color theme="3" tint="0.39988402966399123"/>
      </top>
      <bottom/>
      <diagonal/>
    </border>
    <border>
      <left style="thick">
        <color theme="7" tint="-0.24994659260841701"/>
      </left>
      <right/>
      <top style="thick">
        <color theme="7" tint="-0.24994659260841701"/>
      </top>
      <bottom/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/>
      <diagonal/>
    </border>
    <border>
      <left/>
      <right style="thick">
        <color theme="7" tint="-0.24994659260841701"/>
      </right>
      <top style="thick">
        <color theme="7" tint="-0.24994659260841701"/>
      </top>
      <bottom/>
      <diagonal/>
    </border>
    <border>
      <left/>
      <right/>
      <top/>
      <bottom style="double">
        <color indexed="64"/>
      </bottom>
      <diagonal/>
    </border>
    <border>
      <left style="thick">
        <color theme="7" tint="-0.24994659260841701"/>
      </left>
      <right/>
      <top/>
      <bottom/>
      <diagonal/>
    </border>
    <border>
      <left style="thick">
        <color theme="7" tint="-0.24994659260841701"/>
      </left>
      <right style="thick">
        <color theme="7" tint="-0.24994659260841701"/>
      </right>
      <top/>
      <bottom/>
      <diagonal/>
    </border>
    <border>
      <left/>
      <right style="thick">
        <color theme="7" tint="-0.24994659260841701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theme="7" tint="-0.24994659260841701"/>
      </left>
      <right style="thick">
        <color theme="7" tint="-0.24994659260841701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theme="7" tint="-0.24994659260841701"/>
      </left>
      <right style="thick">
        <color theme="7" tint="-0.24994659260841701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theme="7" tint="-0.24994659260841701"/>
      </left>
      <right style="thick">
        <color theme="7" tint="-0.24994659260841701"/>
      </right>
      <top style="medium">
        <color indexed="64"/>
      </top>
      <bottom style="medium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medium">
        <color theme="7" tint="-0.24994659260841701"/>
      </top>
      <bottom style="medium">
        <color indexed="64"/>
      </bottom>
      <diagonal/>
    </border>
    <border>
      <left style="thick">
        <color theme="7" tint="-0.24994659260841701"/>
      </left>
      <right/>
      <top/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medium">
        <color indexed="64"/>
      </top>
      <bottom style="thick">
        <color theme="7" tint="-0.24994659260841701"/>
      </bottom>
      <diagonal/>
    </border>
    <border>
      <left/>
      <right style="thick">
        <color theme="7" tint="-0.24994659260841701"/>
      </right>
      <top/>
      <bottom style="thick">
        <color theme="7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39991454817346722"/>
      </left>
      <right/>
      <top style="thick">
        <color theme="3" tint="0.39991454817346722"/>
      </top>
      <bottom style="thin">
        <color theme="3" tint="0.39988402966399123"/>
      </bottom>
      <diagonal/>
    </border>
    <border>
      <left/>
      <right style="thin">
        <color theme="3" tint="0.39991454817346722"/>
      </right>
      <top style="thick">
        <color theme="3" tint="0.39991454817346722"/>
      </top>
      <bottom style="thin">
        <color theme="3" tint="0.39988402966399123"/>
      </bottom>
      <diagonal/>
    </border>
    <border>
      <left style="thin">
        <color theme="3" tint="0.39991454817346722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 style="thin">
        <color theme="3" tint="0.39991454817346722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/>
      <top style="thin">
        <color theme="3" tint="0.39988402966399123"/>
      </top>
      <bottom style="thick">
        <color theme="3" tint="0.39988402966399123"/>
      </bottom>
      <diagonal/>
    </border>
    <border>
      <left/>
      <right style="thin">
        <color theme="3" tint="0.39991454817346722"/>
      </right>
      <top style="thin">
        <color theme="3" tint="0.39988402966399123"/>
      </top>
      <bottom style="thick">
        <color theme="3" tint="0.39988402966399123"/>
      </bottom>
      <diagonal/>
    </border>
  </borders>
  <cellStyleXfs count="1">
    <xf numFmtId="0" fontId="0" fillId="0" borderId="0"/>
  </cellStyleXfs>
  <cellXfs count="173">
    <xf numFmtId="0" fontId="0" fillId="0" borderId="0" xfId="0"/>
    <xf numFmtId="164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6" fontId="10" fillId="0" borderId="9" xfId="0" applyNumberFormat="1" applyFont="1" applyBorder="1" applyAlignment="1">
      <alignment horizontal="center" vertical="center"/>
    </xf>
    <xf numFmtId="6" fontId="10" fillId="0" borderId="10" xfId="0" applyNumberFormat="1" applyFont="1" applyBorder="1" applyAlignment="1">
      <alignment horizontal="center" vertical="center"/>
    </xf>
    <xf numFmtId="6" fontId="10" fillId="0" borderId="11" xfId="0" applyNumberFormat="1" applyFont="1" applyBorder="1" applyAlignment="1">
      <alignment horizontal="center" vertical="center"/>
    </xf>
    <xf numFmtId="6" fontId="10" fillId="0" borderId="12" xfId="0" applyNumberFormat="1" applyFont="1" applyBorder="1" applyAlignment="1">
      <alignment horizontal="center" vertical="center"/>
    </xf>
    <xf numFmtId="6" fontId="10" fillId="0" borderId="13" xfId="0" applyNumberFormat="1" applyFont="1" applyBorder="1" applyAlignment="1">
      <alignment horizontal="center" vertical="center"/>
    </xf>
    <xf numFmtId="6" fontId="10" fillId="0" borderId="1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quotePrefix="1" applyFont="1" applyBorder="1" applyAlignment="1">
      <alignment horizontal="center" vertical="center"/>
    </xf>
    <xf numFmtId="0" fontId="14" fillId="0" borderId="29" xfId="0" quotePrefix="1" applyFont="1" applyBorder="1" applyAlignment="1">
      <alignment horizontal="center" vertical="center"/>
    </xf>
    <xf numFmtId="0" fontId="14" fillId="0" borderId="29" xfId="0" quotePrefix="1" applyFont="1" applyBorder="1" applyAlignment="1">
      <alignment horizontal="center" vertical="center"/>
    </xf>
    <xf numFmtId="0" fontId="14" fillId="0" borderId="30" xfId="0" quotePrefix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20" fontId="7" fillId="0" borderId="31" xfId="0" applyNumberFormat="1" applyFont="1" applyBorder="1" applyAlignment="1">
      <alignment horizontal="center" vertical="center"/>
    </xf>
    <xf numFmtId="20" fontId="7" fillId="0" borderId="13" xfId="0" applyNumberFormat="1" applyFont="1" applyBorder="1" applyAlignment="1">
      <alignment horizontal="center" vertical="center"/>
    </xf>
    <xf numFmtId="20" fontId="7" fillId="0" borderId="11" xfId="0" applyNumberFormat="1" applyFont="1" applyBorder="1" applyAlignment="1">
      <alignment horizontal="center" vertical="center"/>
    </xf>
    <xf numFmtId="20" fontId="7" fillId="0" borderId="11" xfId="0" applyNumberFormat="1" applyFont="1" applyBorder="1" applyAlignment="1">
      <alignment horizontal="center" vertical="center"/>
    </xf>
    <xf numFmtId="20" fontId="7" fillId="0" borderId="12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6" fontId="6" fillId="0" borderId="36" xfId="0" applyNumberFormat="1" applyFont="1" applyBorder="1" applyAlignment="1">
      <alignment horizontal="center" vertical="center"/>
    </xf>
    <xf numFmtId="6" fontId="6" fillId="0" borderId="37" xfId="0" applyNumberFormat="1" applyFont="1" applyBorder="1" applyAlignment="1">
      <alignment horizontal="center" vertical="center"/>
    </xf>
    <xf numFmtId="6" fontId="6" fillId="0" borderId="38" xfId="0" applyNumberFormat="1" applyFont="1" applyBorder="1" applyAlignment="1">
      <alignment horizontal="center" vertical="center"/>
    </xf>
    <xf numFmtId="6" fontId="6" fillId="0" borderId="38" xfId="0" applyNumberFormat="1" applyFont="1" applyBorder="1" applyAlignment="1">
      <alignment horizontal="center" vertical="center"/>
    </xf>
    <xf numFmtId="6" fontId="6" fillId="0" borderId="39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6" fontId="6" fillId="0" borderId="40" xfId="0" applyNumberFormat="1" applyFont="1" applyBorder="1" applyAlignment="1">
      <alignment horizontal="center" vertical="center"/>
    </xf>
    <xf numFmtId="6" fontId="6" fillId="0" borderId="41" xfId="0" applyNumberFormat="1" applyFont="1" applyBorder="1" applyAlignment="1">
      <alignment horizontal="center" vertical="center"/>
    </xf>
    <xf numFmtId="6" fontId="6" fillId="0" borderId="42" xfId="0" applyNumberFormat="1" applyFont="1" applyBorder="1" applyAlignment="1">
      <alignment horizontal="center" vertical="center"/>
    </xf>
    <xf numFmtId="6" fontId="6" fillId="0" borderId="42" xfId="0" applyNumberFormat="1" applyFont="1" applyBorder="1" applyAlignment="1">
      <alignment horizontal="center" vertical="center"/>
    </xf>
    <xf numFmtId="6" fontId="6" fillId="0" borderId="43" xfId="0" applyNumberFormat="1" applyFont="1" applyBorder="1" applyAlignment="1">
      <alignment horizontal="center" vertical="center"/>
    </xf>
    <xf numFmtId="16" fontId="15" fillId="0" borderId="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6" fontId="16" fillId="0" borderId="48" xfId="0" applyNumberFormat="1" applyFont="1" applyBorder="1" applyAlignment="1">
      <alignment horizontal="center" vertical="center"/>
    </xf>
    <xf numFmtId="6" fontId="16" fillId="0" borderId="49" xfId="0" applyNumberFormat="1" applyFont="1" applyBorder="1" applyAlignment="1">
      <alignment horizontal="center" vertical="center"/>
    </xf>
    <xf numFmtId="6" fontId="16" fillId="0" borderId="50" xfId="0" applyNumberFormat="1" applyFont="1" applyBorder="1" applyAlignment="1">
      <alignment horizontal="center" vertical="center"/>
    </xf>
    <xf numFmtId="6" fontId="16" fillId="0" borderId="50" xfId="0" applyNumberFormat="1" applyFont="1" applyBorder="1" applyAlignment="1">
      <alignment horizontal="center" vertical="center"/>
    </xf>
    <xf numFmtId="6" fontId="16" fillId="0" borderId="51" xfId="0" applyNumberFormat="1" applyFont="1" applyBorder="1" applyAlignment="1">
      <alignment horizontal="center" vertical="center"/>
    </xf>
    <xf numFmtId="6" fontId="16" fillId="0" borderId="52" xfId="0" applyNumberFormat="1" applyFont="1" applyBorder="1" applyAlignment="1">
      <alignment horizontal="center" vertical="center"/>
    </xf>
    <xf numFmtId="6" fontId="17" fillId="0" borderId="0" xfId="0" applyNumberFormat="1" applyFont="1" applyAlignment="1">
      <alignment vertical="center"/>
    </xf>
    <xf numFmtId="0" fontId="7" fillId="0" borderId="53" xfId="0" applyFont="1" applyBorder="1" applyAlignment="1">
      <alignment horizontal="right"/>
    </xf>
    <xf numFmtId="0" fontId="0" fillId="0" borderId="54" xfId="0" applyBorder="1" applyAlignment="1">
      <alignment vertical="center"/>
    </xf>
    <xf numFmtId="0" fontId="18" fillId="2" borderId="55" xfId="0" applyFont="1" applyFill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0" xfId="0" applyBorder="1" applyAlignment="1">
      <alignment vertical="center"/>
    </xf>
    <xf numFmtId="0" fontId="19" fillId="0" borderId="57" xfId="0" applyFont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18" fillId="2" borderId="59" xfId="0" applyFont="1" applyFill="1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6" fontId="17" fillId="2" borderId="59" xfId="0" applyNumberFormat="1" applyFont="1" applyFill="1" applyBorder="1" applyAlignment="1">
      <alignment horizontal="center" vertical="center"/>
    </xf>
    <xf numFmtId="0" fontId="21" fillId="2" borderId="66" xfId="0" applyFont="1" applyFill="1" applyBorder="1" applyAlignment="1">
      <alignment horizontal="center" vertical="center"/>
    </xf>
    <xf numFmtId="20" fontId="22" fillId="2" borderId="59" xfId="0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2" fillId="2" borderId="69" xfId="0" applyFont="1" applyFill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9" fontId="17" fillId="2" borderId="71" xfId="0" applyNumberFormat="1" applyFont="1" applyFill="1" applyBorder="1" applyAlignment="1">
      <alignment horizontal="center" vertical="center"/>
    </xf>
    <xf numFmtId="9" fontId="17" fillId="2" borderId="72" xfId="0" applyNumberFormat="1" applyFont="1" applyFill="1" applyBorder="1" applyAlignment="1">
      <alignment horizontal="center" vertical="center"/>
    </xf>
    <xf numFmtId="9" fontId="17" fillId="2" borderId="73" xfId="0" applyNumberFormat="1" applyFont="1" applyFill="1" applyBorder="1" applyAlignment="1">
      <alignment horizontal="center" vertical="center"/>
    </xf>
    <xf numFmtId="0" fontId="0" fillId="0" borderId="6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74" xfId="0" applyBorder="1" applyAlignment="1">
      <alignment vertical="center"/>
    </xf>
    <xf numFmtId="9" fontId="23" fillId="2" borderId="75" xfId="0" applyNumberFormat="1" applyFont="1" applyFill="1" applyBorder="1" applyAlignment="1">
      <alignment horizontal="center" vertical="center"/>
    </xf>
    <xf numFmtId="0" fontId="0" fillId="0" borderId="76" xfId="0" applyBorder="1" applyAlignment="1">
      <alignment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77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8" fillId="0" borderId="8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0" fillId="0" borderId="89" xfId="0" applyBorder="1" applyAlignment="1">
      <alignment vertical="center"/>
    </xf>
    <xf numFmtId="6" fontId="6" fillId="0" borderId="90" xfId="0" applyNumberFormat="1" applyFont="1" applyBorder="1" applyAlignment="1">
      <alignment horizontal="center" vertical="center"/>
    </xf>
    <xf numFmtId="6" fontId="6" fillId="0" borderId="91" xfId="0" applyNumberFormat="1" applyFont="1" applyBorder="1" applyAlignment="1">
      <alignment horizontal="center" vertical="center"/>
    </xf>
    <xf numFmtId="6" fontId="6" fillId="0" borderId="92" xfId="0" applyNumberFormat="1" applyFont="1" applyBorder="1" applyAlignment="1">
      <alignment horizontal="center" vertical="center"/>
    </xf>
    <xf numFmtId="6" fontId="6" fillId="0" borderId="93" xfId="0" applyNumberFormat="1" applyFont="1" applyBorder="1" applyAlignment="1">
      <alignment horizontal="center" vertical="center"/>
    </xf>
    <xf numFmtId="165" fontId="6" fillId="0" borderId="44" xfId="0" applyNumberFormat="1" applyFont="1" applyBorder="1" applyAlignment="1">
      <alignment horizontal="center" vertical="center"/>
    </xf>
    <xf numFmtId="165" fontId="6" fillId="0" borderId="45" xfId="0" applyNumberFormat="1" applyFont="1" applyBorder="1" applyAlignment="1">
      <alignment horizontal="center" vertical="center"/>
    </xf>
    <xf numFmtId="165" fontId="6" fillId="0" borderId="46" xfId="0" applyNumberFormat="1" applyFont="1" applyBorder="1" applyAlignment="1">
      <alignment horizontal="center" vertical="center"/>
    </xf>
    <xf numFmtId="165" fontId="6" fillId="0" borderId="42" xfId="0" applyNumberFormat="1" applyFont="1" applyBorder="1" applyAlignment="1">
      <alignment horizontal="center" vertical="center"/>
    </xf>
    <xf numFmtId="165" fontId="6" fillId="0" borderId="47" xfId="0" applyNumberFormat="1" applyFont="1" applyBorder="1" applyAlignment="1">
      <alignment horizontal="center" vertical="center"/>
    </xf>
    <xf numFmtId="165" fontId="6" fillId="0" borderId="94" xfId="0" applyNumberFormat="1" applyFont="1" applyBorder="1" applyAlignment="1">
      <alignment horizontal="center" vertical="center"/>
    </xf>
    <xf numFmtId="165" fontId="6" fillId="0" borderId="95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33</xdr:row>
      <xdr:rowOff>0</xdr:rowOff>
    </xdr:from>
    <xdr:to>
      <xdr:col>11</xdr:col>
      <xdr:colOff>476250</xdr:colOff>
      <xdr:row>38</xdr:row>
      <xdr:rowOff>47625</xdr:rowOff>
    </xdr:to>
    <xdr:sp macro="" textlink="">
      <xdr:nvSpPr>
        <xdr:cNvPr id="2" name="AutoShape 2" descr="cid:image007.jpg@01C6D750.E5F015B0"/>
        <xdr:cNvSpPr>
          <a:spLocks noChangeAspect="1" noChangeArrowheads="1"/>
        </xdr:cNvSpPr>
      </xdr:nvSpPr>
      <xdr:spPr bwMode="auto">
        <a:xfrm>
          <a:off x="2400300" y="6324600"/>
          <a:ext cx="3409950" cy="10001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85725</xdr:colOff>
      <xdr:row>0</xdr:row>
      <xdr:rowOff>66675</xdr:rowOff>
    </xdr:from>
    <xdr:to>
      <xdr:col>3</xdr:col>
      <xdr:colOff>161925</xdr:colOff>
      <xdr:row>2</xdr:row>
      <xdr:rowOff>161925</xdr:rowOff>
    </xdr:to>
    <xdr:pic>
      <xdr:nvPicPr>
        <xdr:cNvPr id="3" name="Picture 3" descr="C:\Documents and Settings\M. David Schuyler\My Documents\S.R.D.A\large srda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66675"/>
          <a:ext cx="1257300" cy="12573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</xdr:colOff>
      <xdr:row>35</xdr:row>
      <xdr:rowOff>95250</xdr:rowOff>
    </xdr:to>
    <xdr:pic>
      <xdr:nvPicPr>
        <xdr:cNvPr id="4" name="Picture 5" descr="http://www.ramada.com/Ramada/images/navigation/spacer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77150" y="6657975"/>
          <a:ext cx="9525" cy="95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</xdr:colOff>
      <xdr:row>36</xdr:row>
      <xdr:rowOff>95250</xdr:rowOff>
    </xdr:to>
    <xdr:pic>
      <xdr:nvPicPr>
        <xdr:cNvPr id="5" name="Picture 6" descr="http://www.ramada.com/Ramada/images/navigation/spacer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77150" y="6848475"/>
          <a:ext cx="9525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47626</xdr:colOff>
      <xdr:row>38</xdr:row>
      <xdr:rowOff>47626</xdr:rowOff>
    </xdr:from>
    <xdr:to>
      <xdr:col>9</xdr:col>
      <xdr:colOff>542925</xdr:colOff>
      <xdr:row>53</xdr:row>
      <xdr:rowOff>200025</xdr:rowOff>
    </xdr:to>
    <xdr:pic>
      <xdr:nvPicPr>
        <xdr:cNvPr id="6" name="Picture 7" descr="http://map.rmservers.com/map?r=IMAG%7C%25PD%3D678,485%25LL%3D33%2E487862,%2D81%2E997780%25ZM%3DM11480%2E80%25LLICON%3DIcon4,33%2E473972,%2D81%2E962502,640+Broad+St,Font11,R%7C%25MINP%3D1%25MS%3DB%7C%7C&amp;d=75&amp;t=mn&amp;z=8&amp;id=RMC&amp;tid=0375375025.1188337848.179046&amp;fix=1&amp;h=3A720A7FC9F794BAEEEA4229ED5520B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6" y="7324726"/>
          <a:ext cx="4610099" cy="314324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28576</xdr:colOff>
      <xdr:row>47</xdr:row>
      <xdr:rowOff>69234</xdr:rowOff>
    </xdr:from>
    <xdr:to>
      <xdr:col>4</xdr:col>
      <xdr:colOff>161926</xdr:colOff>
      <xdr:row>53</xdr:row>
      <xdr:rowOff>171449</xdr:rowOff>
    </xdr:to>
    <xdr:pic>
      <xdr:nvPicPr>
        <xdr:cNvPr id="7" name="Picture 8" descr="C:\Documents and Settings\Poe Storage\My Documents\map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6" y="9079884"/>
          <a:ext cx="1905000" cy="135951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33</xdr:row>
      <xdr:rowOff>38100</xdr:rowOff>
    </xdr:from>
    <xdr:to>
      <xdr:col>12</xdr:col>
      <xdr:colOff>190500</xdr:colOff>
      <xdr:row>36</xdr:row>
      <xdr:rowOff>147881</xdr:rowOff>
    </xdr:to>
    <xdr:pic>
      <xdr:nvPicPr>
        <xdr:cNvPr id="8" name="Picture 11" descr="C:\Documents and Settings\M. David Schuyler\My Documents\Darts\Garden City Open\A&amp;M logo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r="725" b="53731"/>
        <a:stretch>
          <a:fillRect/>
        </a:stretch>
      </xdr:blipFill>
      <xdr:spPr bwMode="auto">
        <a:xfrm>
          <a:off x="3314700" y="6362700"/>
          <a:ext cx="2800350" cy="633656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219075</xdr:colOff>
      <xdr:row>0</xdr:row>
      <xdr:rowOff>38100</xdr:rowOff>
    </xdr:from>
    <xdr:to>
      <xdr:col>15</xdr:col>
      <xdr:colOff>504825</xdr:colOff>
      <xdr:row>2</xdr:row>
      <xdr:rowOff>209550</xdr:rowOff>
    </xdr:to>
    <xdr:pic>
      <xdr:nvPicPr>
        <xdr:cNvPr id="9" name="Picture 13" descr="C:\Documents and Settings\M. David Schuyler\My Documents\My Pictures\ado_san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429375" y="38100"/>
          <a:ext cx="1162050" cy="13335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85725</xdr:colOff>
      <xdr:row>26</xdr:row>
      <xdr:rowOff>66675</xdr:rowOff>
    </xdr:from>
    <xdr:to>
      <xdr:col>12</xdr:col>
      <xdr:colOff>190500</xdr:colOff>
      <xdr:row>31</xdr:row>
      <xdr:rowOff>117552</xdr:rowOff>
    </xdr:to>
    <xdr:pic>
      <xdr:nvPicPr>
        <xdr:cNvPr id="10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62325" y="5143500"/>
          <a:ext cx="2752725" cy="9557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104775</xdr:colOff>
      <xdr:row>25</xdr:row>
      <xdr:rowOff>161925</xdr:rowOff>
    </xdr:from>
    <xdr:to>
      <xdr:col>15</xdr:col>
      <xdr:colOff>447675</xdr:colOff>
      <xdr:row>36</xdr:row>
      <xdr:rowOff>152734</xdr:rowOff>
    </xdr:to>
    <xdr:pic>
      <xdr:nvPicPr>
        <xdr:cNvPr id="11" name="Picture 10" descr="C:\Documents and Settings\M. David Schuyler\My Documents\Darts\Garden City Open\Jager Bottle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00825" y="5019675"/>
          <a:ext cx="933450" cy="19815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60"/>
  <sheetViews>
    <sheetView showGridLines="0" tabSelected="1" topLeftCell="B1" workbookViewId="0">
      <selection activeCell="B3" sqref="B3:P3"/>
    </sheetView>
  </sheetViews>
  <sheetFormatPr defaultRowHeight="12.75"/>
  <cols>
    <col min="1" max="1" width="0.5703125" style="2" customWidth="1"/>
    <col min="2" max="6" width="8.85546875" style="2" customWidth="1"/>
    <col min="7" max="8" width="4.28515625" style="2" customWidth="1"/>
    <col min="9" max="12" width="8.85546875" style="2" customWidth="1"/>
    <col min="13" max="14" width="4.28515625" style="2" customWidth="1"/>
    <col min="15" max="16" width="8.85546875" style="2" customWidth="1"/>
    <col min="17" max="17" width="0.5703125" style="2" customWidth="1"/>
    <col min="18" max="16384" width="9.140625" style="2"/>
  </cols>
  <sheetData>
    <row r="1" spans="2:16" ht="45.7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3" customFormat="1" ht="45.75" customHeight="1">
      <c r="B2" s="1">
        <f>C25</f>
        <v>9475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29.25" customHeight="1">
      <c r="B3" s="172" t="s">
        <v>69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6" ht="17.25" customHeight="1" thickBot="1"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12" customHeight="1" thickTop="1">
      <c r="B5" s="6" t="s">
        <v>2</v>
      </c>
      <c r="C5" s="7" t="s">
        <v>3</v>
      </c>
      <c r="D5" s="8" t="s">
        <v>4</v>
      </c>
      <c r="E5" s="9" t="s">
        <v>4</v>
      </c>
      <c r="F5" s="9" t="s">
        <v>4</v>
      </c>
      <c r="G5" s="10" t="s">
        <v>4</v>
      </c>
      <c r="H5" s="10"/>
      <c r="I5" s="9" t="s">
        <v>4</v>
      </c>
      <c r="J5" s="11">
        <v>701</v>
      </c>
      <c r="K5" s="12">
        <v>501</v>
      </c>
      <c r="L5" s="9">
        <v>501</v>
      </c>
      <c r="M5" s="10">
        <v>501</v>
      </c>
      <c r="N5" s="10"/>
      <c r="O5" s="9">
        <v>501</v>
      </c>
      <c r="P5" s="13">
        <v>501</v>
      </c>
    </row>
    <row r="6" spans="2:16" ht="12" customHeight="1">
      <c r="B6" s="14"/>
      <c r="C6" s="15" t="s">
        <v>5</v>
      </c>
      <c r="D6" s="16" t="s">
        <v>6</v>
      </c>
      <c r="E6" s="17" t="s">
        <v>7</v>
      </c>
      <c r="F6" s="17" t="s">
        <v>8</v>
      </c>
      <c r="G6" s="18" t="s">
        <v>7</v>
      </c>
      <c r="H6" s="18"/>
      <c r="I6" s="17" t="s">
        <v>8</v>
      </c>
      <c r="J6" s="19" t="s">
        <v>9</v>
      </c>
      <c r="K6" s="20" t="s">
        <v>6</v>
      </c>
      <c r="L6" s="17" t="s">
        <v>8</v>
      </c>
      <c r="M6" s="18" t="s">
        <v>7</v>
      </c>
      <c r="N6" s="18"/>
      <c r="O6" s="17" t="s">
        <v>8</v>
      </c>
      <c r="P6" s="21" t="s">
        <v>7</v>
      </c>
    </row>
    <row r="7" spans="2:16" ht="12" customHeight="1">
      <c r="B7" s="14"/>
      <c r="C7" s="15" t="s">
        <v>10</v>
      </c>
      <c r="D7" s="16" t="s">
        <v>11</v>
      </c>
      <c r="E7" s="17" t="s">
        <v>11</v>
      </c>
      <c r="F7" s="17" t="s">
        <v>12</v>
      </c>
      <c r="G7" s="18" t="s">
        <v>12</v>
      </c>
      <c r="H7" s="18"/>
      <c r="I7" s="17" t="s">
        <v>11</v>
      </c>
      <c r="J7" s="19" t="s">
        <v>13</v>
      </c>
      <c r="K7" s="20" t="s">
        <v>11</v>
      </c>
      <c r="L7" s="17" t="s">
        <v>12</v>
      </c>
      <c r="M7" s="18" t="s">
        <v>12</v>
      </c>
      <c r="N7" s="18"/>
      <c r="O7" s="17" t="s">
        <v>11</v>
      </c>
      <c r="P7" s="21" t="s">
        <v>11</v>
      </c>
    </row>
    <row r="8" spans="2:16" ht="12" customHeight="1">
      <c r="B8" s="14"/>
      <c r="C8" s="22" t="s">
        <v>14</v>
      </c>
      <c r="D8" s="23"/>
      <c r="E8" s="24">
        <v>1</v>
      </c>
      <c r="F8" s="25"/>
      <c r="G8" s="26">
        <v>1</v>
      </c>
      <c r="H8" s="27"/>
      <c r="I8" s="25"/>
      <c r="J8" s="28"/>
      <c r="K8" s="29"/>
      <c r="L8" s="25"/>
      <c r="M8" s="26">
        <v>1</v>
      </c>
      <c r="N8" s="27"/>
      <c r="O8" s="25"/>
      <c r="P8" s="30">
        <v>1</v>
      </c>
    </row>
    <row r="9" spans="2:16" ht="12" customHeight="1">
      <c r="B9" s="14"/>
      <c r="C9" s="31">
        <v>401</v>
      </c>
      <c r="D9" s="23"/>
      <c r="E9" s="32" t="s">
        <v>15</v>
      </c>
      <c r="F9" s="25"/>
      <c r="G9" s="33" t="s">
        <v>15</v>
      </c>
      <c r="H9" s="34"/>
      <c r="I9" s="25"/>
      <c r="J9" s="28"/>
      <c r="K9" s="29"/>
      <c r="L9" s="25"/>
      <c r="M9" s="33" t="s">
        <v>15</v>
      </c>
      <c r="N9" s="34"/>
      <c r="O9" s="25"/>
      <c r="P9" s="35" t="s">
        <v>15</v>
      </c>
    </row>
    <row r="10" spans="2:16" ht="10.5" customHeight="1">
      <c r="B10" s="36" t="s">
        <v>16</v>
      </c>
      <c r="C10" s="37">
        <v>10</v>
      </c>
      <c r="D10" s="38">
        <v>10</v>
      </c>
      <c r="E10" s="39">
        <v>10</v>
      </c>
      <c r="F10" s="39">
        <v>15</v>
      </c>
      <c r="G10" s="39">
        <v>15</v>
      </c>
      <c r="H10" s="39"/>
      <c r="I10" s="39">
        <v>10</v>
      </c>
      <c r="J10" s="40">
        <v>10</v>
      </c>
      <c r="K10" s="41">
        <v>10</v>
      </c>
      <c r="L10" s="39">
        <v>15</v>
      </c>
      <c r="M10" s="39">
        <v>15</v>
      </c>
      <c r="N10" s="39"/>
      <c r="O10" s="39">
        <v>10</v>
      </c>
      <c r="P10" s="42">
        <v>10</v>
      </c>
    </row>
    <row r="11" spans="2:16" ht="10.5" customHeight="1">
      <c r="B11" s="36" t="s">
        <v>17</v>
      </c>
      <c r="C11" s="37"/>
      <c r="D11" s="38"/>
      <c r="E11" s="39"/>
      <c r="F11" s="39"/>
      <c r="G11" s="39"/>
      <c r="H11" s="39"/>
      <c r="I11" s="39"/>
      <c r="J11" s="40"/>
      <c r="K11" s="41"/>
      <c r="L11" s="39"/>
      <c r="M11" s="39"/>
      <c r="N11" s="39"/>
      <c r="O11" s="39"/>
      <c r="P11" s="42"/>
    </row>
    <row r="12" spans="2:16" ht="9.75" customHeight="1">
      <c r="B12" s="36" t="s">
        <v>18</v>
      </c>
      <c r="C12" s="43"/>
      <c r="D12" s="44"/>
      <c r="E12" s="45"/>
      <c r="F12" s="46" t="s">
        <v>19</v>
      </c>
      <c r="G12" s="46" t="s">
        <v>19</v>
      </c>
      <c r="H12" s="46"/>
      <c r="I12" s="45"/>
      <c r="J12" s="47"/>
      <c r="K12" s="48"/>
      <c r="L12" s="46" t="s">
        <v>19</v>
      </c>
      <c r="M12" s="46" t="s">
        <v>19</v>
      </c>
      <c r="N12" s="46"/>
      <c r="O12" s="45"/>
      <c r="P12" s="49"/>
    </row>
    <row r="13" spans="2:16" ht="9.75" customHeight="1" thickBot="1">
      <c r="B13" s="50" t="s">
        <v>20</v>
      </c>
      <c r="C13" s="51"/>
      <c r="D13" s="52"/>
      <c r="E13" s="53"/>
      <c r="F13" s="54"/>
      <c r="G13" s="54"/>
      <c r="H13" s="54"/>
      <c r="I13" s="53"/>
      <c r="J13" s="55"/>
      <c r="K13" s="56"/>
      <c r="L13" s="54"/>
      <c r="M13" s="54"/>
      <c r="N13" s="54"/>
      <c r="O13" s="53"/>
      <c r="P13" s="57"/>
    </row>
    <row r="14" spans="2:16" ht="14.25" thickTop="1" thickBot="1">
      <c r="B14" s="58" t="s">
        <v>21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60"/>
    </row>
    <row r="15" spans="2:16" ht="15.75" customHeight="1" thickTop="1">
      <c r="B15" s="61" t="s">
        <v>2</v>
      </c>
      <c r="C15" s="62" t="s">
        <v>22</v>
      </c>
      <c r="D15" s="63" t="s">
        <v>23</v>
      </c>
      <c r="E15" s="64" t="s">
        <v>23</v>
      </c>
      <c r="F15" s="64" t="s">
        <v>23</v>
      </c>
      <c r="G15" s="65" t="s">
        <v>23</v>
      </c>
      <c r="H15" s="65"/>
      <c r="I15" s="64" t="s">
        <v>23</v>
      </c>
      <c r="J15" s="66" t="s">
        <v>23</v>
      </c>
      <c r="K15" s="63" t="s">
        <v>24</v>
      </c>
      <c r="L15" s="64" t="s">
        <v>24</v>
      </c>
      <c r="M15" s="65" t="s">
        <v>24</v>
      </c>
      <c r="N15" s="65"/>
      <c r="O15" s="64" t="s">
        <v>24</v>
      </c>
      <c r="P15" s="66" t="s">
        <v>24</v>
      </c>
    </row>
    <row r="16" spans="2:16" ht="15.75" customHeight="1">
      <c r="B16" s="67" t="s">
        <v>25</v>
      </c>
      <c r="C16" s="68">
        <v>0.33333333333333331</v>
      </c>
      <c r="D16" s="69">
        <v>0.41666666666666669</v>
      </c>
      <c r="E16" s="70">
        <v>0.5</v>
      </c>
      <c r="F16" s="70">
        <v>0.52083333333333337</v>
      </c>
      <c r="G16" s="71">
        <v>8.3333333333333329E-2</v>
      </c>
      <c r="H16" s="71"/>
      <c r="I16" s="70">
        <v>0.10416666666666667</v>
      </c>
      <c r="J16" s="72">
        <v>0.20833333333333334</v>
      </c>
      <c r="K16" s="69">
        <v>0.45833333333333331</v>
      </c>
      <c r="L16" s="70">
        <v>4.1666666666666664E-2</v>
      </c>
      <c r="M16" s="71">
        <v>6.25E-2</v>
      </c>
      <c r="N16" s="71"/>
      <c r="O16" s="70">
        <v>0.125</v>
      </c>
      <c r="P16" s="72">
        <v>0.14583333333333334</v>
      </c>
    </row>
    <row r="17" spans="2:23" ht="15.75" customHeight="1" thickBot="1">
      <c r="B17" s="73" t="s">
        <v>26</v>
      </c>
      <c r="C17" s="74" t="s">
        <v>27</v>
      </c>
      <c r="D17" s="75" t="s">
        <v>28</v>
      </c>
      <c r="E17" s="76" t="s">
        <v>29</v>
      </c>
      <c r="F17" s="76" t="s">
        <v>27</v>
      </c>
      <c r="G17" s="77" t="s">
        <v>27</v>
      </c>
      <c r="H17" s="77"/>
      <c r="I17" s="76" t="s">
        <v>27</v>
      </c>
      <c r="J17" s="78" t="s">
        <v>27</v>
      </c>
      <c r="K17" s="75" t="s">
        <v>28</v>
      </c>
      <c r="L17" s="76" t="s">
        <v>27</v>
      </c>
      <c r="M17" s="77" t="s">
        <v>27</v>
      </c>
      <c r="N17" s="77"/>
      <c r="O17" s="76" t="s">
        <v>27</v>
      </c>
      <c r="P17" s="78" t="s">
        <v>27</v>
      </c>
    </row>
    <row r="18" spans="2:23" ht="15.75" customHeight="1" thickTop="1" thickBot="1">
      <c r="B18" s="79" t="s">
        <v>30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1"/>
    </row>
    <row r="19" spans="2:23" ht="15.75" customHeight="1" thickTop="1">
      <c r="B19" s="82" t="s">
        <v>31</v>
      </c>
      <c r="C19" s="83">
        <v>250</v>
      </c>
      <c r="D19" s="84">
        <v>250</v>
      </c>
      <c r="E19" s="85">
        <v>200</v>
      </c>
      <c r="F19" s="85">
        <v>250</v>
      </c>
      <c r="G19" s="86">
        <v>180</v>
      </c>
      <c r="H19" s="86"/>
      <c r="I19" s="85">
        <v>250</v>
      </c>
      <c r="J19" s="87">
        <v>340</v>
      </c>
      <c r="K19" s="84">
        <f>D19</f>
        <v>250</v>
      </c>
      <c r="L19" s="85">
        <f>F19</f>
        <v>250</v>
      </c>
      <c r="M19" s="161">
        <f>G19</f>
        <v>180</v>
      </c>
      <c r="N19" s="162"/>
      <c r="O19" s="85">
        <f>I19</f>
        <v>250</v>
      </c>
      <c r="P19" s="87">
        <f>E19</f>
        <v>200</v>
      </c>
      <c r="T19" s="159">
        <v>30</v>
      </c>
    </row>
    <row r="20" spans="2:23" ht="15.75" customHeight="1">
      <c r="B20" s="88" t="s">
        <v>32</v>
      </c>
      <c r="C20" s="89">
        <v>125</v>
      </c>
      <c r="D20" s="90">
        <v>140</v>
      </c>
      <c r="E20" s="91">
        <v>100</v>
      </c>
      <c r="F20" s="91">
        <v>125</v>
      </c>
      <c r="G20" s="92">
        <v>90</v>
      </c>
      <c r="H20" s="92"/>
      <c r="I20" s="91">
        <v>140</v>
      </c>
      <c r="J20" s="93">
        <v>170</v>
      </c>
      <c r="K20" s="90">
        <f>D20</f>
        <v>140</v>
      </c>
      <c r="L20" s="91">
        <f>F20</f>
        <v>125</v>
      </c>
      <c r="M20" s="163">
        <f t="shared" ref="M20:M23" si="0">G20</f>
        <v>90</v>
      </c>
      <c r="N20" s="164"/>
      <c r="O20" s="91">
        <f>I20</f>
        <v>140</v>
      </c>
      <c r="P20" s="93">
        <f t="shared" ref="P20:P23" si="1">E20</f>
        <v>100</v>
      </c>
      <c r="T20" s="159">
        <v>20</v>
      </c>
    </row>
    <row r="21" spans="2:23" ht="15.75" customHeight="1">
      <c r="B21" s="88" t="s">
        <v>33</v>
      </c>
      <c r="C21" s="89">
        <v>90</v>
      </c>
      <c r="D21" s="90">
        <v>90</v>
      </c>
      <c r="E21" s="91">
        <v>50</v>
      </c>
      <c r="F21" s="91">
        <v>65</v>
      </c>
      <c r="G21" s="92">
        <v>45</v>
      </c>
      <c r="H21" s="92"/>
      <c r="I21" s="91">
        <v>90</v>
      </c>
      <c r="J21" s="93">
        <v>100</v>
      </c>
      <c r="K21" s="90">
        <f>D21</f>
        <v>90</v>
      </c>
      <c r="L21" s="91">
        <f t="shared" ref="L21:L22" si="2">F21</f>
        <v>65</v>
      </c>
      <c r="M21" s="163">
        <f t="shared" si="0"/>
        <v>45</v>
      </c>
      <c r="N21" s="164"/>
      <c r="O21" s="91">
        <f>I21</f>
        <v>90</v>
      </c>
      <c r="P21" s="93">
        <f t="shared" si="1"/>
        <v>50</v>
      </c>
      <c r="T21" s="159">
        <v>10</v>
      </c>
      <c r="U21" s="159">
        <v>10</v>
      </c>
    </row>
    <row r="22" spans="2:23" ht="15.75" customHeight="1">
      <c r="B22" s="94" t="s">
        <v>34</v>
      </c>
      <c r="C22" s="89">
        <v>50</v>
      </c>
      <c r="D22" s="90">
        <v>50</v>
      </c>
      <c r="E22" s="91">
        <v>30</v>
      </c>
      <c r="F22" s="91">
        <v>35</v>
      </c>
      <c r="G22" s="92">
        <v>25</v>
      </c>
      <c r="H22" s="92"/>
      <c r="I22" s="91">
        <v>50</v>
      </c>
      <c r="J22" s="93">
        <v>80</v>
      </c>
      <c r="K22" s="90">
        <f>D22</f>
        <v>50</v>
      </c>
      <c r="L22" s="91">
        <f t="shared" si="2"/>
        <v>35</v>
      </c>
      <c r="M22" s="163">
        <f t="shared" si="0"/>
        <v>25</v>
      </c>
      <c r="N22" s="164"/>
      <c r="O22" s="91">
        <f>I22</f>
        <v>50</v>
      </c>
      <c r="P22" s="93">
        <f t="shared" si="1"/>
        <v>30</v>
      </c>
      <c r="T22" s="159">
        <v>5</v>
      </c>
      <c r="U22" s="159">
        <v>5</v>
      </c>
      <c r="V22" s="159">
        <v>5</v>
      </c>
      <c r="W22" s="159">
        <v>5</v>
      </c>
    </row>
    <row r="23" spans="2:23" ht="15.75" customHeight="1" thickBot="1">
      <c r="B23" s="88" t="s">
        <v>35</v>
      </c>
      <c r="C23" s="165">
        <v>30</v>
      </c>
      <c r="D23" s="166">
        <v>25</v>
      </c>
      <c r="E23" s="167"/>
      <c r="F23" s="167">
        <v>20</v>
      </c>
      <c r="G23" s="168">
        <v>25</v>
      </c>
      <c r="H23" s="168"/>
      <c r="I23" s="167"/>
      <c r="J23" s="169"/>
      <c r="K23" s="166">
        <f>D23</f>
        <v>25</v>
      </c>
      <c r="L23" s="167">
        <f>F23</f>
        <v>20</v>
      </c>
      <c r="M23" s="170">
        <f t="shared" si="0"/>
        <v>25</v>
      </c>
      <c r="N23" s="171"/>
      <c r="O23" s="167"/>
      <c r="P23" s="169"/>
      <c r="S23" s="2">
        <f>SUM(S19:S22)</f>
        <v>0</v>
      </c>
      <c r="T23" s="159">
        <f>T19+T20+T21+T22+U21+U22+V22+W22</f>
        <v>90</v>
      </c>
      <c r="U23" s="159"/>
      <c r="V23" s="159"/>
      <c r="W23" s="159"/>
    </row>
    <row r="24" spans="2:23" ht="15.75" customHeight="1" thickTop="1" thickBot="1">
      <c r="B24" s="95" t="s">
        <v>36</v>
      </c>
      <c r="C24" s="96">
        <f>C19+C20+(C21*2)+(C22*4)+(C23*8)</f>
        <v>995</v>
      </c>
      <c r="D24" s="97">
        <f>D19+D20+(D21*2)+(D22*4)+(D23*8)</f>
        <v>970</v>
      </c>
      <c r="E24" s="98">
        <f>E19+E20+(E21*2)+(E22*4)+(E23*8)</f>
        <v>520</v>
      </c>
      <c r="F24" s="98">
        <f>F19+F20+(F21*2)+(F22*4)+(F23*8)</f>
        <v>805</v>
      </c>
      <c r="G24" s="99">
        <f>G19+G20+(G21*2)+(G22*4)+(G23*8)</f>
        <v>660</v>
      </c>
      <c r="H24" s="99"/>
      <c r="I24" s="98">
        <f>I19+I20+(I21*2)+(I22*4)+(I23*8)</f>
        <v>770</v>
      </c>
      <c r="J24" s="100">
        <f>J19+J20+(J21*2)+(J22*4)+(J23*8)</f>
        <v>1030</v>
      </c>
      <c r="K24" s="97">
        <f>K19+K20+(K21*2)+(K22*4)+(K23*8)</f>
        <v>970</v>
      </c>
      <c r="L24" s="98">
        <f>L19+L20+(L21*2)+(L22*4)+(L23*8)</f>
        <v>805</v>
      </c>
      <c r="M24" s="99">
        <f>M19+M20+(M21*2)+(M22*4)+(M23*8)</f>
        <v>660</v>
      </c>
      <c r="N24" s="99"/>
      <c r="O24" s="98">
        <f>O19+O20+(O21*2)+(O22*4)+(O23*8)</f>
        <v>770</v>
      </c>
      <c r="P24" s="101">
        <f>P19+P20+(P21*2)+(P22*4)+(P23*8)</f>
        <v>520</v>
      </c>
    </row>
    <row r="25" spans="2:23" ht="12" customHeight="1" thickTop="1" thickBot="1">
      <c r="C25" s="102">
        <f>SUM(C24:P24)</f>
        <v>9475</v>
      </c>
      <c r="J25" s="103" t="s">
        <v>37</v>
      </c>
      <c r="K25" s="103"/>
      <c r="L25" s="103"/>
      <c r="M25" s="103"/>
      <c r="N25" s="103"/>
      <c r="O25" s="103"/>
      <c r="P25" s="103"/>
    </row>
    <row r="26" spans="2:23" ht="17.25" customHeight="1" thickTop="1" thickBot="1">
      <c r="B26" s="104"/>
      <c r="C26" s="105" t="s">
        <v>38</v>
      </c>
      <c r="D26" s="105" t="s">
        <v>38</v>
      </c>
      <c r="E26" s="105" t="s">
        <v>39</v>
      </c>
      <c r="F26" s="106"/>
      <c r="G26" s="107"/>
      <c r="H26" s="108" t="s">
        <v>40</v>
      </c>
      <c r="I26" s="108"/>
      <c r="J26" s="108"/>
      <c r="K26" s="108"/>
      <c r="L26" s="108"/>
      <c r="M26" s="108"/>
      <c r="T26" s="159">
        <v>30</v>
      </c>
    </row>
    <row r="27" spans="2:23" ht="17.25" customHeight="1" thickTop="1">
      <c r="B27" s="109"/>
      <c r="C27" s="110" t="s">
        <v>39</v>
      </c>
      <c r="D27" s="110" t="s">
        <v>39</v>
      </c>
      <c r="E27" s="110" t="s">
        <v>12</v>
      </c>
      <c r="F27" s="111"/>
      <c r="G27" s="107"/>
      <c r="H27" s="112"/>
      <c r="I27" s="113"/>
      <c r="J27" s="113"/>
      <c r="K27" s="113"/>
      <c r="L27" s="113"/>
      <c r="M27" s="114"/>
      <c r="T27" s="159">
        <v>20</v>
      </c>
    </row>
    <row r="28" spans="2:23" ht="13.5" customHeight="1">
      <c r="B28" s="109"/>
      <c r="C28" s="110" t="s">
        <v>4</v>
      </c>
      <c r="D28" s="110">
        <v>501</v>
      </c>
      <c r="E28" s="110">
        <v>501</v>
      </c>
      <c r="F28" s="111"/>
      <c r="G28" s="107"/>
      <c r="H28" s="115"/>
      <c r="I28" s="116"/>
      <c r="J28" s="116"/>
      <c r="K28" s="116"/>
      <c r="L28" s="116"/>
      <c r="M28" s="117"/>
      <c r="T28" s="159">
        <v>15</v>
      </c>
      <c r="U28" s="159">
        <f>T28</f>
        <v>15</v>
      </c>
    </row>
    <row r="29" spans="2:23" ht="13.5" customHeight="1">
      <c r="B29" s="109"/>
      <c r="C29" s="118" t="s">
        <v>41</v>
      </c>
      <c r="D29" s="118" t="s">
        <v>41</v>
      </c>
      <c r="E29" s="118" t="s">
        <v>41</v>
      </c>
      <c r="F29" s="111"/>
      <c r="G29" s="107"/>
      <c r="H29" s="115"/>
      <c r="I29" s="116"/>
      <c r="J29" s="116"/>
      <c r="K29" s="116"/>
      <c r="L29" s="116"/>
      <c r="M29" s="117"/>
      <c r="T29" s="159">
        <v>10</v>
      </c>
      <c r="U29" s="159">
        <f>$T$29</f>
        <v>10</v>
      </c>
      <c r="V29" s="159">
        <f t="shared" ref="V29:W29" si="3">$T$29</f>
        <v>10</v>
      </c>
      <c r="W29" s="159">
        <f t="shared" si="3"/>
        <v>10</v>
      </c>
    </row>
    <row r="30" spans="2:23" ht="13.5" customHeight="1" thickBot="1">
      <c r="B30" s="109"/>
      <c r="C30" s="119">
        <v>5</v>
      </c>
      <c r="D30" s="119">
        <v>5</v>
      </c>
      <c r="E30" s="119">
        <v>5</v>
      </c>
      <c r="F30" s="111"/>
      <c r="G30" s="107"/>
      <c r="H30" s="115"/>
      <c r="I30" s="116"/>
      <c r="J30" s="116"/>
      <c r="K30" s="116"/>
      <c r="L30" s="116"/>
      <c r="M30" s="117"/>
      <c r="T30" s="159">
        <v>5</v>
      </c>
      <c r="U30" s="159">
        <f>$T$30</f>
        <v>5</v>
      </c>
      <c r="V30" s="159">
        <f t="shared" ref="V30:W31" si="4">$T$30</f>
        <v>5</v>
      </c>
      <c r="W30" s="159">
        <f t="shared" si="4"/>
        <v>5</v>
      </c>
    </row>
    <row r="31" spans="2:23" ht="13.5" customHeight="1">
      <c r="B31" s="109"/>
      <c r="C31" s="120" t="s">
        <v>42</v>
      </c>
      <c r="D31" s="120" t="s">
        <v>43</v>
      </c>
      <c r="E31" s="120" t="s">
        <v>43</v>
      </c>
      <c r="F31" s="111"/>
      <c r="G31" s="107"/>
      <c r="H31" s="115"/>
      <c r="I31" s="116"/>
      <c r="J31" s="116"/>
      <c r="K31" s="116"/>
      <c r="L31" s="116"/>
      <c r="M31" s="117"/>
      <c r="T31" s="159">
        <f t="shared" ref="T31:W31" si="5">$T$30</f>
        <v>5</v>
      </c>
      <c r="U31" s="159">
        <f t="shared" si="5"/>
        <v>5</v>
      </c>
      <c r="V31" s="159">
        <f t="shared" si="4"/>
        <v>5</v>
      </c>
      <c r="W31" s="159">
        <f t="shared" si="4"/>
        <v>5</v>
      </c>
    </row>
    <row r="32" spans="2:23" ht="13.5" customHeight="1" thickBot="1">
      <c r="B32" s="109"/>
      <c r="C32" s="121">
        <v>0.375</v>
      </c>
      <c r="D32" s="121">
        <v>0.41666666666666669</v>
      </c>
      <c r="E32" s="121">
        <v>0.5</v>
      </c>
      <c r="F32" s="111"/>
      <c r="G32" s="107"/>
      <c r="H32" s="122"/>
      <c r="I32" s="123"/>
      <c r="J32" s="123"/>
      <c r="K32" s="123"/>
      <c r="L32" s="123"/>
      <c r="M32" s="124"/>
      <c r="T32" s="160">
        <f>T26+T27+T28+T29+U28+U29+V29+W29+T30+U30+V30+W30+W31+V31+U31+T31</f>
        <v>160</v>
      </c>
    </row>
    <row r="33" spans="2:16" ht="13.5" customHeight="1" thickTop="1" thickBot="1">
      <c r="B33" s="109"/>
      <c r="C33" s="125" t="s">
        <v>28</v>
      </c>
      <c r="D33" s="125" t="s">
        <v>28</v>
      </c>
      <c r="E33" s="125" t="s">
        <v>29</v>
      </c>
      <c r="F33" s="111"/>
      <c r="G33" s="107"/>
      <c r="H33" s="126" t="s">
        <v>44</v>
      </c>
      <c r="I33" s="126"/>
      <c r="J33" s="126"/>
      <c r="K33" s="126"/>
      <c r="L33" s="126"/>
      <c r="M33" s="126"/>
    </row>
    <row r="34" spans="2:16" ht="13.5" customHeight="1" thickTop="1" thickBot="1">
      <c r="B34" s="109"/>
      <c r="C34" s="127">
        <v>0.5</v>
      </c>
      <c r="D34" s="127">
        <v>0.5</v>
      </c>
      <c r="E34" s="127">
        <v>0.5</v>
      </c>
      <c r="F34" s="111"/>
      <c r="G34" s="107"/>
      <c r="H34" s="112"/>
      <c r="I34" s="113"/>
      <c r="J34" s="113"/>
      <c r="K34" s="113"/>
      <c r="L34" s="113"/>
      <c r="M34" s="114"/>
    </row>
    <row r="35" spans="2:16" ht="12.75" customHeight="1" thickBot="1">
      <c r="B35" s="109"/>
      <c r="C35" s="128">
        <v>0.3</v>
      </c>
      <c r="D35" s="128">
        <v>0.3</v>
      </c>
      <c r="E35" s="128">
        <v>0.3</v>
      </c>
      <c r="F35" s="111"/>
      <c r="G35" s="107"/>
      <c r="H35" s="115"/>
      <c r="I35" s="116"/>
      <c r="J35" s="116"/>
      <c r="K35" s="116"/>
      <c r="L35" s="116"/>
      <c r="M35" s="117"/>
    </row>
    <row r="36" spans="2:16" ht="15" customHeight="1" thickBot="1">
      <c r="B36" s="109"/>
      <c r="C36" s="129">
        <v>0.1</v>
      </c>
      <c r="D36" s="129">
        <v>0.1</v>
      </c>
      <c r="E36" s="129">
        <v>0.1</v>
      </c>
      <c r="F36" s="130"/>
      <c r="G36" s="131"/>
      <c r="H36" s="115"/>
      <c r="I36" s="116"/>
      <c r="J36" s="116"/>
      <c r="K36" s="116"/>
      <c r="L36" s="116"/>
      <c r="M36" s="117"/>
    </row>
    <row r="37" spans="2:16" ht="15" customHeight="1" thickBot="1">
      <c r="B37" s="132"/>
      <c r="C37" s="133">
        <v>1</v>
      </c>
      <c r="D37" s="133">
        <v>1</v>
      </c>
      <c r="E37" s="133">
        <v>1</v>
      </c>
      <c r="F37" s="134"/>
      <c r="G37" s="131"/>
      <c r="H37" s="122"/>
      <c r="I37" s="123"/>
      <c r="J37" s="123"/>
      <c r="K37" s="123"/>
      <c r="L37" s="123"/>
      <c r="M37" s="124"/>
    </row>
    <row r="38" spans="2:16" ht="18.75" customHeight="1" thickTop="1">
      <c r="B38" s="135" t="s">
        <v>45</v>
      </c>
      <c r="C38" s="135"/>
      <c r="D38" s="135"/>
      <c r="E38" s="135"/>
      <c r="F38" s="135"/>
      <c r="G38" s="135"/>
      <c r="H38" s="135"/>
      <c r="I38" s="135"/>
      <c r="J38" s="135"/>
      <c r="K38" s="136" t="s">
        <v>46</v>
      </c>
      <c r="L38" s="136"/>
      <c r="M38" s="136"/>
      <c r="N38" s="136"/>
      <c r="O38" s="136"/>
      <c r="P38" s="136"/>
    </row>
    <row r="39" spans="2:16" ht="16.5" customHeight="1">
      <c r="K39" s="136"/>
      <c r="L39" s="136"/>
      <c r="M39" s="136"/>
      <c r="N39" s="136"/>
      <c r="O39" s="136"/>
      <c r="P39" s="136"/>
    </row>
    <row r="40" spans="2:16" ht="15" customHeight="1">
      <c r="K40" s="137" t="s">
        <v>47</v>
      </c>
      <c r="L40" s="137"/>
      <c r="M40" s="137"/>
      <c r="N40" s="137"/>
      <c r="O40" s="137"/>
      <c r="P40" s="137"/>
    </row>
    <row r="41" spans="2:16" ht="15" customHeight="1">
      <c r="K41" s="137" t="s">
        <v>48</v>
      </c>
      <c r="L41" s="137"/>
      <c r="M41" s="137"/>
      <c r="N41" s="137"/>
      <c r="O41" s="137"/>
      <c r="P41" s="137"/>
    </row>
    <row r="42" spans="2:16" ht="15" customHeight="1">
      <c r="K42" s="138" t="s">
        <v>49</v>
      </c>
      <c r="L42" s="138"/>
      <c r="M42" s="138"/>
      <c r="N42" s="138"/>
      <c r="O42" s="138"/>
      <c r="P42" s="138"/>
    </row>
    <row r="43" spans="2:16" ht="15" customHeight="1">
      <c r="K43" s="138" t="s">
        <v>50</v>
      </c>
      <c r="L43" s="138"/>
      <c r="M43" s="138"/>
      <c r="N43" s="138"/>
      <c r="O43" s="138"/>
      <c r="P43" s="138"/>
    </row>
    <row r="44" spans="2:16" ht="15" customHeight="1">
      <c r="K44" s="80" t="s">
        <v>51</v>
      </c>
      <c r="L44" s="80"/>
      <c r="M44" s="80"/>
      <c r="N44" s="80"/>
      <c r="O44" s="80"/>
      <c r="P44" s="80"/>
    </row>
    <row r="45" spans="2:16" ht="15" customHeight="1">
      <c r="K45" s="80" t="s">
        <v>52</v>
      </c>
      <c r="L45" s="80"/>
      <c r="M45" s="80"/>
      <c r="N45" s="80"/>
      <c r="O45" s="80"/>
      <c r="P45" s="80"/>
    </row>
    <row r="46" spans="2:16" ht="15" customHeight="1">
      <c r="K46" s="80" t="s">
        <v>53</v>
      </c>
      <c r="L46" s="80"/>
      <c r="M46" s="80"/>
      <c r="N46" s="80"/>
      <c r="O46" s="80"/>
      <c r="P46" s="80"/>
    </row>
    <row r="47" spans="2:16" ht="15" customHeight="1">
      <c r="K47" s="80" t="s">
        <v>54</v>
      </c>
      <c r="L47" s="80"/>
      <c r="M47" s="80"/>
      <c r="N47" s="80"/>
      <c r="O47" s="80"/>
      <c r="P47" s="80"/>
    </row>
    <row r="48" spans="2:16" ht="15" customHeight="1" thickBot="1">
      <c r="K48" s="80" t="s">
        <v>55</v>
      </c>
      <c r="L48" s="80"/>
      <c r="M48" s="80"/>
      <c r="N48" s="80"/>
      <c r="O48" s="80"/>
      <c r="P48" s="80"/>
    </row>
    <row r="49" spans="2:16" s="142" customFormat="1" ht="15" customHeight="1">
      <c r="B49" s="2"/>
      <c r="C49" s="2"/>
      <c r="D49" s="2"/>
      <c r="E49" s="2"/>
      <c r="F49" s="2"/>
      <c r="G49" s="2"/>
      <c r="H49" s="2"/>
      <c r="I49" s="2"/>
      <c r="J49" s="2"/>
      <c r="K49" s="139" t="s">
        <v>56</v>
      </c>
      <c r="L49" s="140"/>
      <c r="M49" s="140"/>
      <c r="N49" s="140"/>
      <c r="O49" s="140"/>
      <c r="P49" s="141"/>
    </row>
    <row r="50" spans="2:16" ht="15" customHeight="1">
      <c r="K50" s="143" t="s">
        <v>57</v>
      </c>
      <c r="L50" s="144"/>
      <c r="M50" s="144"/>
      <c r="N50" s="144"/>
      <c r="O50" s="144"/>
      <c r="P50" s="145"/>
    </row>
    <row r="51" spans="2:16" ht="15" customHeight="1" thickBot="1">
      <c r="K51" s="146" t="s">
        <v>58</v>
      </c>
      <c r="L51" s="147"/>
      <c r="M51" s="147"/>
      <c r="N51" s="147"/>
      <c r="O51" s="147"/>
      <c r="P51" s="148"/>
    </row>
    <row r="52" spans="2:16" ht="19.5" customHeight="1">
      <c r="K52" s="149" t="s">
        <v>59</v>
      </c>
      <c r="L52" s="149"/>
      <c r="M52" s="149"/>
      <c r="N52" s="149"/>
      <c r="O52" s="149"/>
      <c r="P52" s="149"/>
    </row>
    <row r="53" spans="2:16" ht="19.5" customHeight="1">
      <c r="K53" s="150" t="s">
        <v>60</v>
      </c>
      <c r="L53" s="150"/>
      <c r="M53" s="150"/>
      <c r="N53" s="150"/>
      <c r="O53" s="150"/>
      <c r="P53" s="150"/>
    </row>
    <row r="54" spans="2:16" ht="19.5" customHeight="1">
      <c r="K54" s="151"/>
      <c r="L54" s="151"/>
      <c r="M54" s="151"/>
      <c r="N54" s="151"/>
      <c r="O54" s="151"/>
      <c r="P54" s="151"/>
    </row>
    <row r="55" spans="2:16" ht="14.25" customHeight="1">
      <c r="B55" s="144" t="s">
        <v>61</v>
      </c>
      <c r="C55" s="144"/>
      <c r="D55" s="144"/>
      <c r="E55" s="144"/>
      <c r="F55" s="144"/>
      <c r="G55" s="144"/>
      <c r="H55" s="144"/>
      <c r="I55" s="144"/>
      <c r="J55" s="152" t="s">
        <v>62</v>
      </c>
      <c r="K55" s="152"/>
      <c r="L55" s="152"/>
      <c r="M55" s="152"/>
      <c r="N55" s="152"/>
      <c r="O55" s="152"/>
      <c r="P55" s="152"/>
    </row>
    <row r="56" spans="2:16" ht="10.5" customHeight="1">
      <c r="B56" s="153" t="s">
        <v>63</v>
      </c>
      <c r="C56" s="153"/>
      <c r="D56" s="153"/>
      <c r="E56" s="153"/>
      <c r="F56" s="153"/>
      <c r="G56" s="153"/>
      <c r="H56" s="153"/>
      <c r="I56" s="153"/>
      <c r="J56" s="154" t="s">
        <v>64</v>
      </c>
      <c r="K56" s="154"/>
      <c r="L56" s="154"/>
      <c r="M56" s="154"/>
      <c r="N56" s="154"/>
      <c r="O56" s="154"/>
      <c r="P56" s="154"/>
    </row>
    <row r="57" spans="2:16" ht="10.5" customHeight="1">
      <c r="B57" s="155" t="s">
        <v>65</v>
      </c>
      <c r="C57" s="153"/>
      <c r="D57" s="153"/>
      <c r="E57" s="153"/>
      <c r="F57" s="153"/>
      <c r="G57" s="153"/>
      <c r="H57" s="153"/>
      <c r="I57" s="153"/>
      <c r="J57" s="154" t="s">
        <v>66</v>
      </c>
      <c r="K57" s="154"/>
      <c r="L57" s="154"/>
      <c r="M57" s="154"/>
      <c r="N57" s="154"/>
      <c r="O57" s="154"/>
      <c r="P57" s="154"/>
    </row>
    <row r="58" spans="2:16" ht="10.5" customHeight="1">
      <c r="B58" s="155" t="s">
        <v>67</v>
      </c>
      <c r="C58" s="155"/>
      <c r="D58" s="155"/>
      <c r="E58" s="155"/>
      <c r="F58" s="155"/>
      <c r="G58" s="155"/>
      <c r="H58" s="155"/>
      <c r="I58" s="155"/>
    </row>
    <row r="59" spans="2:16" ht="14.25" customHeight="1">
      <c r="B59" s="156" t="s">
        <v>68</v>
      </c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8"/>
    </row>
    <row r="60" spans="2:16" ht="5.25" customHeight="1"/>
  </sheetData>
  <mergeCells count="96">
    <mergeCell ref="B58:I58"/>
    <mergeCell ref="B59:P59"/>
    <mergeCell ref="B55:I55"/>
    <mergeCell ref="J55:P55"/>
    <mergeCell ref="B56:I56"/>
    <mergeCell ref="J56:P56"/>
    <mergeCell ref="B57:I57"/>
    <mergeCell ref="J57:P57"/>
    <mergeCell ref="K49:P49"/>
    <mergeCell ref="K50:P50"/>
    <mergeCell ref="K51:P51"/>
    <mergeCell ref="K52:P52"/>
    <mergeCell ref="K53:P53"/>
    <mergeCell ref="K54:P54"/>
    <mergeCell ref="K43:P43"/>
    <mergeCell ref="K44:P44"/>
    <mergeCell ref="K45:P45"/>
    <mergeCell ref="K46:P46"/>
    <mergeCell ref="K47:P47"/>
    <mergeCell ref="K48:P48"/>
    <mergeCell ref="H34:M37"/>
    <mergeCell ref="B38:J38"/>
    <mergeCell ref="K38:P39"/>
    <mergeCell ref="K40:P40"/>
    <mergeCell ref="K41:P41"/>
    <mergeCell ref="K42:P42"/>
    <mergeCell ref="G24:H24"/>
    <mergeCell ref="M24:N24"/>
    <mergeCell ref="J25:P25"/>
    <mergeCell ref="H26:M26"/>
    <mergeCell ref="H27:M32"/>
    <mergeCell ref="H33:M33"/>
    <mergeCell ref="G21:H21"/>
    <mergeCell ref="M21:N21"/>
    <mergeCell ref="G22:H22"/>
    <mergeCell ref="M22:N22"/>
    <mergeCell ref="G23:H23"/>
    <mergeCell ref="M23:N23"/>
    <mergeCell ref="G17:H17"/>
    <mergeCell ref="M17:N17"/>
    <mergeCell ref="B18:P18"/>
    <mergeCell ref="G19:H19"/>
    <mergeCell ref="M19:N19"/>
    <mergeCell ref="G20:H20"/>
    <mergeCell ref="M20:N20"/>
    <mergeCell ref="P12:P13"/>
    <mergeCell ref="B14:P14"/>
    <mergeCell ref="G15:H15"/>
    <mergeCell ref="M15:N15"/>
    <mergeCell ref="G16:H16"/>
    <mergeCell ref="M16:N16"/>
    <mergeCell ref="I12:I13"/>
    <mergeCell ref="J12:J13"/>
    <mergeCell ref="K12:K13"/>
    <mergeCell ref="L12:L13"/>
    <mergeCell ref="M12:N13"/>
    <mergeCell ref="O12:O13"/>
    <mergeCell ref="K10:K11"/>
    <mergeCell ref="L10:L11"/>
    <mergeCell ref="M10:N11"/>
    <mergeCell ref="O10:O11"/>
    <mergeCell ref="P10:P11"/>
    <mergeCell ref="C12:C13"/>
    <mergeCell ref="D12:D13"/>
    <mergeCell ref="E12:E13"/>
    <mergeCell ref="F12:F13"/>
    <mergeCell ref="G12:H13"/>
    <mergeCell ref="O8:O9"/>
    <mergeCell ref="G9:H9"/>
    <mergeCell ref="M9:N9"/>
    <mergeCell ref="C10:C11"/>
    <mergeCell ref="D10:D11"/>
    <mergeCell ref="E10:E11"/>
    <mergeCell ref="F10:F11"/>
    <mergeCell ref="G10:H11"/>
    <mergeCell ref="I10:I11"/>
    <mergeCell ref="J10:J11"/>
    <mergeCell ref="M7:N7"/>
    <mergeCell ref="D8:D9"/>
    <mergeCell ref="F8:F9"/>
    <mergeCell ref="G8:H8"/>
    <mergeCell ref="I8:I9"/>
    <mergeCell ref="J8:J9"/>
    <mergeCell ref="K8:K9"/>
    <mergeCell ref="L8:L9"/>
    <mergeCell ref="M8:N8"/>
    <mergeCell ref="B1:P1"/>
    <mergeCell ref="B2:P2"/>
    <mergeCell ref="B3:P3"/>
    <mergeCell ref="B4:P4"/>
    <mergeCell ref="B5:B9"/>
    <mergeCell ref="G5:H5"/>
    <mergeCell ref="M5:N5"/>
    <mergeCell ref="G6:H6"/>
    <mergeCell ref="M6:N6"/>
    <mergeCell ref="G7:H7"/>
  </mergeCells>
  <printOptions horizontalCentered="1" verticalCentered="1"/>
  <pageMargins left="0.1" right="0.1" top="0.1" bottom="0.1" header="0" footer="0"/>
  <pageSetup scale="90" orientation="portrait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Schuyler</dc:creator>
  <cp:lastModifiedBy>David Schuyler</cp:lastModifiedBy>
  <dcterms:created xsi:type="dcterms:W3CDTF">2011-08-13T12:13:51Z</dcterms:created>
  <dcterms:modified xsi:type="dcterms:W3CDTF">2011-08-13T12:43:06Z</dcterms:modified>
</cp:coreProperties>
</file>